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3団体コン\00_6月1日郵送文書\"/>
    </mc:Choice>
  </mc:AlternateContent>
  <xr:revisionPtr revIDLastSave="0" documentId="13_ncr:1_{D33831D5-0394-4300-95EB-19D6C5591E3D}" xr6:coauthVersionLast="47" xr6:coauthVersionMax="47" xr10:uidLastSave="{00000000-0000-0000-0000-000000000000}"/>
  <bookViews>
    <workbookView xWindow="-120" yWindow="-120" windowWidth="29040" windowHeight="15720" xr2:uid="{BCCA09B8-B5F9-4433-8A84-747CE86E7FF7}"/>
  </bookViews>
  <sheets>
    <sheet name="ExcelFile申込" sheetId="1" r:id="rId1"/>
  </sheets>
  <definedNames>
    <definedName name="_xlnm._FilterDatabase" localSheetId="0" hidden="1">ExcelFile申込!$B$1:$AE$24</definedName>
    <definedName name="_xlnm.Print_Area" localSheetId="0">ExcelFile申込!$A$1:$AE$48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0" i="1" l="1"/>
  <c r="Z6" i="1"/>
  <c r="AA6" i="1"/>
  <c r="W30" i="1"/>
  <c r="V30" i="1"/>
  <c r="U30" i="1"/>
  <c r="T30" i="1"/>
  <c r="S30" i="1"/>
  <c r="R30" i="1"/>
  <c r="Q30" i="1"/>
  <c r="V6" i="1"/>
  <c r="W6" i="1"/>
  <c r="U6" i="1"/>
  <c r="R6" i="1"/>
  <c r="S6" i="1"/>
  <c r="T6" i="1"/>
  <c r="Q6" i="1"/>
  <c r="X6" i="1"/>
  <c r="AD6" i="1" s="1"/>
  <c r="X30" i="1" l="1"/>
  <c r="AA30" i="1" l="1"/>
  <c r="AD30" i="1" s="1"/>
</calcChain>
</file>

<file path=xl/sharedStrings.xml><?xml version="1.0" encoding="utf-8"?>
<sst xmlns="http://schemas.openxmlformats.org/spreadsheetml/2006/main" count="89" uniqueCount="39">
  <si>
    <t>出演団体</t>
    <rPh sb="0" eb="2">
      <t>シュツエン</t>
    </rPh>
    <rPh sb="2" eb="4">
      <t>ダンタイ</t>
    </rPh>
    <phoneticPr fontId="3"/>
  </si>
  <si>
    <t>課題曲</t>
    <rPh sb="0" eb="3">
      <t>カダイキョク</t>
    </rPh>
    <phoneticPr fontId="3"/>
  </si>
  <si>
    <t>作曲者</t>
    <rPh sb="0" eb="3">
      <t>サッキョクシャ</t>
    </rPh>
    <phoneticPr fontId="3"/>
  </si>
  <si>
    <t>自由曲</t>
    <rPh sb="0" eb="3">
      <t>ジユウキョク</t>
    </rPh>
    <phoneticPr fontId="3"/>
  </si>
  <si>
    <t>指揮者</t>
    <rPh sb="0" eb="3">
      <t>シキシャ</t>
    </rPh>
    <phoneticPr fontId="3"/>
  </si>
  <si>
    <t>ふりがな</t>
    <phoneticPr fontId="3"/>
  </si>
  <si>
    <t>編曲者</t>
    <rPh sb="0" eb="3">
      <t>ヘンキョクシャ</t>
    </rPh>
    <phoneticPr fontId="3"/>
  </si>
  <si>
    <t>人数</t>
    <rPh sb="0" eb="2">
      <t>ニンズウ</t>
    </rPh>
    <phoneticPr fontId="3"/>
  </si>
  <si>
    <t>貸出打楽器</t>
  </si>
  <si>
    <t>ピアノ</t>
  </si>
  <si>
    <t>参加料</t>
    <phoneticPr fontId="3"/>
  </si>
  <si>
    <t>振込金額　　　　　　　　　　　　　　　　　　　合計</t>
    <phoneticPr fontId="3"/>
  </si>
  <si>
    <t>実行委員</t>
    <phoneticPr fontId="3"/>
  </si>
  <si>
    <t>大太鼓</t>
  </si>
  <si>
    <t>チャイム</t>
  </si>
  <si>
    <t>ドラ</t>
  </si>
  <si>
    <t>合計</t>
    <phoneticPr fontId="3"/>
  </si>
  <si>
    <t>使　用</t>
  </si>
  <si>
    <t>金額</t>
    <phoneticPr fontId="3"/>
  </si>
  <si>
    <t>↑</t>
    <phoneticPr fontId="3"/>
  </si>
  <si>
    <r>
      <t>過去のプログラムを参考にしてください。　　　　　　　　　　　　　　　　　　　　</t>
    </r>
    <r>
      <rPr>
        <sz val="10"/>
        <rFont val="メイリオ"/>
        <family val="3"/>
        <charset val="128"/>
      </rPr>
      <t>C.M.シェーンベルグ　　C.サン＝サーンス　など</t>
    </r>
    <rPh sb="0" eb="2">
      <t>カコ</t>
    </rPh>
    <rPh sb="9" eb="11">
      <t>サンコウ</t>
    </rPh>
    <phoneticPr fontId="3"/>
  </si>
  <si>
    <t>自動計算</t>
    <rPh sb="0" eb="2">
      <t>ジドウ</t>
    </rPh>
    <rPh sb="2" eb="4">
      <t>ケイサン</t>
    </rPh>
    <phoneticPr fontId="3"/>
  </si>
  <si>
    <t>自動計算</t>
    <rPh sb="0" eb="4">
      <t>ジドウケイサン</t>
    </rPh>
    <phoneticPr fontId="3"/>
  </si>
  <si>
    <t>ドロップダウンリストから選択</t>
    <phoneticPr fontId="3"/>
  </si>
  <si>
    <t>氏名と可能日</t>
    <rPh sb="0" eb="2">
      <t>シメイ</t>
    </rPh>
    <rPh sb="3" eb="5">
      <t>カノウ</t>
    </rPh>
    <rPh sb="5" eb="6">
      <t>ビ</t>
    </rPh>
    <phoneticPr fontId="3"/>
  </si>
  <si>
    <t>【小学生】【B編成】【C編成】【小編成】用</t>
    <rPh sb="1" eb="4">
      <t>ショウガクセイ</t>
    </rPh>
    <rPh sb="7" eb="9">
      <t>ヘンセイ</t>
    </rPh>
    <rPh sb="12" eb="14">
      <t>ヘンセイ</t>
    </rPh>
    <rPh sb="16" eb="19">
      <t>ショウヘンセイ</t>
    </rPh>
    <rPh sb="20" eb="21">
      <t>ヨウ</t>
    </rPh>
    <phoneticPr fontId="3"/>
  </si>
  <si>
    <t>部門</t>
    <rPh sb="0" eb="2">
      <t>ブモン</t>
    </rPh>
    <phoneticPr fontId="3"/>
  </si>
  <si>
    <t>←ドロップダウンリストから選択</t>
    <rPh sb="13" eb="15">
      <t>センタク</t>
    </rPh>
    <phoneticPr fontId="3"/>
  </si>
  <si>
    <t>入場券　　　　　　　　　　　　　　編成　　　　　　　　　　　　　　　　　　　　上限数</t>
    <rPh sb="0" eb="3">
      <t>ニュウジョウケン</t>
    </rPh>
    <rPh sb="17" eb="19">
      <t>ヘンセイ</t>
    </rPh>
    <rPh sb="39" eb="41">
      <t>ジョウゲン</t>
    </rPh>
    <rPh sb="41" eb="42">
      <t>スウ</t>
    </rPh>
    <phoneticPr fontId="3"/>
  </si>
  <si>
    <t>↑</t>
    <phoneticPr fontId="3"/>
  </si>
  <si>
    <t>入力</t>
    <rPh sb="0" eb="2">
      <t>ニュウリョク</t>
    </rPh>
    <phoneticPr fontId="3"/>
  </si>
  <si>
    <t>ドロップダウンリストから選択</t>
    <rPh sb="0" eb="2">
      <t>シュツエン</t>
    </rPh>
    <phoneticPr fontId="3"/>
  </si>
  <si>
    <t>＊小学生は出演人数</t>
    <rPh sb="1" eb="4">
      <t>ショウガクセイ</t>
    </rPh>
    <rPh sb="5" eb="7">
      <t>シュツエン</t>
    </rPh>
    <rPh sb="7" eb="9">
      <t>ニンズウ</t>
    </rPh>
    <phoneticPr fontId="3"/>
  </si>
  <si>
    <r>
      <rPr>
        <b/>
        <sz val="10"/>
        <rFont val="メイリオ"/>
        <family val="3"/>
        <charset val="128"/>
      </rPr>
      <t>今回送付した</t>
    </r>
    <r>
      <rPr>
        <b/>
        <sz val="10"/>
        <color rgb="FFFF0000"/>
        <rFont val="メイリオ"/>
        <family val="3"/>
        <charset val="128"/>
      </rPr>
      <t>名簿の団体名と　　　　　　　　　　　　　　　　</t>
    </r>
    <r>
      <rPr>
        <b/>
        <sz val="10"/>
        <color theme="1"/>
        <rFont val="メイリオ"/>
        <family val="3"/>
        <charset val="128"/>
      </rPr>
      <t>一致</t>
    </r>
    <r>
      <rPr>
        <b/>
        <sz val="10"/>
        <rFont val="メイリオ"/>
        <family val="3"/>
        <charset val="128"/>
      </rPr>
      <t>させてください。　　　　　　　　　　　　　　＊</t>
    </r>
    <r>
      <rPr>
        <b/>
        <sz val="10"/>
        <color rgb="FFFF0000"/>
        <rFont val="メイリオ"/>
        <family val="3"/>
        <charset val="128"/>
      </rPr>
      <t>吹奏楽部等はつけない</t>
    </r>
    <rPh sb="0" eb="2">
      <t>コンカイ</t>
    </rPh>
    <rPh sb="2" eb="4">
      <t>ソウフ</t>
    </rPh>
    <rPh sb="6" eb="8">
      <t>メイボ</t>
    </rPh>
    <rPh sb="9" eb="12">
      <t>ダンタイメイ</t>
    </rPh>
    <rPh sb="29" eb="31">
      <t>イッチ</t>
    </rPh>
    <rPh sb="54" eb="58">
      <t>スイソウガクブ</t>
    </rPh>
    <rPh sb="58" eb="59">
      <t>ナド</t>
    </rPh>
    <phoneticPr fontId="3"/>
  </si>
  <si>
    <t>↓</t>
    <phoneticPr fontId="3"/>
  </si>
  <si>
    <t>【中学】50　【高校・大学】55　【職場一般】65</t>
    <rPh sb="1" eb="3">
      <t>チュウガク</t>
    </rPh>
    <rPh sb="8" eb="10">
      <t>コウコウ</t>
    </rPh>
    <rPh sb="11" eb="13">
      <t>ダイガク</t>
    </rPh>
    <rPh sb="18" eb="20">
      <t>ショクバ</t>
    </rPh>
    <rPh sb="20" eb="22">
      <t>イッパン</t>
    </rPh>
    <phoneticPr fontId="3"/>
  </si>
  <si>
    <t>【B編成】【小編成】35　　【C編成】25</t>
    <rPh sb="2" eb="4">
      <t>ヘンセイ</t>
    </rPh>
    <rPh sb="6" eb="9">
      <t>ショウヘンセイ</t>
    </rPh>
    <rPh sb="16" eb="18">
      <t>ヘンセイ</t>
    </rPh>
    <phoneticPr fontId="3"/>
  </si>
  <si>
    <t>【課題曲のある編成】用</t>
    <rPh sb="1" eb="4">
      <t>カダイキョク</t>
    </rPh>
    <rPh sb="7" eb="9">
      <t>ヘンセイ</t>
    </rPh>
    <rPh sb="10" eb="11">
      <t>ヨウ</t>
    </rPh>
    <phoneticPr fontId="3"/>
  </si>
  <si>
    <r>
      <t>苗字と名前の間に全角スペースを入れてください。　　　　　　　　　　　　　　　　　　　　　　　　　　　　　　　</t>
    </r>
    <r>
      <rPr>
        <sz val="10"/>
        <rFont val="メイリオ"/>
        <family val="3"/>
        <charset val="128"/>
      </rPr>
      <t>例）田中　義啓　　　　　　　　　　　　　　　　　　　　　　　　　　　</t>
    </r>
    <r>
      <rPr>
        <sz val="10"/>
        <color theme="1"/>
        <rFont val="メイリオ"/>
        <family val="3"/>
        <charset val="128"/>
      </rPr>
      <t>たなか　よしひろ</t>
    </r>
    <rPh sb="0" eb="2">
      <t>ミョウジ</t>
    </rPh>
    <rPh sb="3" eb="5">
      <t>ナマエ</t>
    </rPh>
    <rPh sb="6" eb="7">
      <t>アイダ</t>
    </rPh>
    <rPh sb="8" eb="10">
      <t>ゼンカク</t>
    </rPh>
    <rPh sb="15" eb="16">
      <t>イ</t>
    </rPh>
    <rPh sb="54" eb="55">
      <t>レイ</t>
    </rPh>
    <rPh sb="56" eb="58">
      <t>タナカ</t>
    </rPh>
    <rPh sb="59" eb="60">
      <t>ギ</t>
    </rPh>
    <rPh sb="60" eb="6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</si>
</sst>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name val="ＭＳ Ｐゴシック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sz val="16"/>
      <name val="メイリオ"/>
      <family val="3"/>
      <charset val="128"/>
    </font>
    <font>
      <sz val="10"/>
      <name val="Yu Gothic Medium"/>
      <family val="2"/>
      <charset val="128"/>
    </font>
    <font>
      <b/>
      <sz val="12"/>
      <color rgb="FFFF0000"/>
      <name val="Yu Gothic Medium"/>
      <family val="2"/>
      <charset val="128"/>
    </font>
    <font>
      <sz val="10"/>
      <name val="Yu Gothic Medium"/>
      <family val="3"/>
      <charset val="128"/>
    </font>
    <font>
      <b/>
      <sz val="12"/>
      <color rgb="FFFF0000"/>
      <name val="メイリオ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游明朝 Demibold"/>
      <family val="1"/>
      <charset val="128"/>
    </font>
    <font>
      <b/>
      <sz val="10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rgb="FFFF0000"/>
      <name val="BIZ UDPゴシック"/>
      <family val="3"/>
      <charset val="128"/>
    </font>
    <font>
      <sz val="12"/>
      <name val="Yu Gothic Medium"/>
      <family val="3"/>
      <charset val="128"/>
    </font>
    <font>
      <sz val="10"/>
      <color theme="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 style="hair">
        <color auto="1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38" fontId="2" fillId="0" borderId="0" xfId="1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textRotation="255" shrinkToFit="1"/>
    </xf>
    <xf numFmtId="0" fontId="7" fillId="3" borderId="18" xfId="0" applyFont="1" applyFill="1" applyBorder="1" applyAlignment="1">
      <alignment horizontal="center" vertical="center" textRotation="255" shrinkToFit="1"/>
    </xf>
    <xf numFmtId="0" fontId="2" fillId="5" borderId="18" xfId="0" applyFont="1" applyFill="1" applyBorder="1" applyAlignment="1">
      <alignment vertical="center" textRotation="255" shrinkToFit="1"/>
    </xf>
    <xf numFmtId="38" fontId="5" fillId="6" borderId="19" xfId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textRotation="255" shrinkToFit="1"/>
    </xf>
    <xf numFmtId="38" fontId="5" fillId="6" borderId="21" xfId="1" applyFont="1" applyFill="1" applyBorder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8" fillId="7" borderId="25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wrapText="1" shrinkToFit="1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7" borderId="27" xfId="0" applyFont="1" applyFill="1" applyBorder="1" applyAlignment="1" applyProtection="1">
      <alignment horizontal="center" vertical="center" shrinkToFit="1"/>
      <protection locked="0"/>
    </xf>
    <xf numFmtId="0" fontId="8" fillId="8" borderId="25" xfId="0" applyFont="1" applyFill="1" applyBorder="1" applyAlignment="1" applyProtection="1">
      <alignment horizontal="center" vertical="center" shrinkToFit="1"/>
      <protection locked="0"/>
    </xf>
    <xf numFmtId="38" fontId="8" fillId="0" borderId="28" xfId="1" applyFont="1" applyBorder="1" applyAlignment="1" applyProtection="1">
      <alignment vertical="center" shrinkToFit="1"/>
    </xf>
    <xf numFmtId="0" fontId="8" fillId="8" borderId="29" xfId="0" applyFont="1" applyFill="1" applyBorder="1" applyAlignment="1" applyProtection="1">
      <alignment horizontal="center" vertical="center" shrinkToFit="1"/>
      <protection locked="0"/>
    </xf>
    <xf numFmtId="38" fontId="8" fillId="0" borderId="30" xfId="1" applyFont="1" applyBorder="1" applyAlignment="1" applyProtection="1">
      <alignment vertical="center" shrinkToFit="1"/>
    </xf>
    <xf numFmtId="38" fontId="7" fillId="0" borderId="30" xfId="1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8" fontId="2" fillId="0" borderId="0" xfId="1" applyFont="1" applyAlignment="1">
      <alignment vertical="center" wrapText="1"/>
    </xf>
    <xf numFmtId="38" fontId="6" fillId="0" borderId="0" xfId="1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38" fontId="6" fillId="0" borderId="0" xfId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wrapText="1"/>
      <protection locked="0"/>
    </xf>
    <xf numFmtId="38" fontId="15" fillId="0" borderId="0" xfId="1" applyFont="1" applyAlignment="1" applyProtection="1">
      <alignment vertical="center" shrinkToFit="1"/>
      <protection locked="0"/>
    </xf>
    <xf numFmtId="38" fontId="16" fillId="0" borderId="0" xfId="1" applyFont="1" applyAlignment="1" applyProtection="1">
      <alignment horizontal="center" vertical="center" shrinkToFit="1"/>
      <protection locked="0"/>
    </xf>
    <xf numFmtId="38" fontId="6" fillId="0" borderId="0" xfId="1" applyFont="1" applyAlignment="1" applyProtection="1">
      <alignment vertical="center" wrapText="1"/>
      <protection locked="0"/>
    </xf>
    <xf numFmtId="38" fontId="15" fillId="0" borderId="0" xfId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vertical="center" wrapText="1" shrinkToFit="1"/>
      <protection locked="0"/>
    </xf>
    <xf numFmtId="0" fontId="8" fillId="0" borderId="41" xfId="0" applyFont="1" applyBorder="1" applyAlignment="1" applyProtection="1">
      <alignment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8" borderId="43" xfId="0" applyFont="1" applyFill="1" applyBorder="1" applyAlignment="1" applyProtection="1">
      <alignment horizontal="center" vertical="center" shrinkToFit="1"/>
      <protection locked="0"/>
    </xf>
    <xf numFmtId="0" fontId="8" fillId="8" borderId="42" xfId="0" applyFont="1" applyFill="1" applyBorder="1" applyAlignment="1" applyProtection="1">
      <alignment horizontal="center" vertical="center" shrinkToFit="1"/>
      <protection locked="0"/>
    </xf>
    <xf numFmtId="0" fontId="8" fillId="8" borderId="44" xfId="0" applyFont="1" applyFill="1" applyBorder="1" applyAlignment="1" applyProtection="1">
      <alignment horizontal="center" vertical="center" shrinkToFit="1"/>
      <protection locked="0"/>
    </xf>
    <xf numFmtId="38" fontId="8" fillId="0" borderId="44" xfId="1" applyFont="1" applyBorder="1" applyAlignment="1" applyProtection="1">
      <alignment horizontal="right" vertical="center" shrinkToFit="1"/>
      <protection locked="0"/>
    </xf>
    <xf numFmtId="38" fontId="8" fillId="0" borderId="45" xfId="1" applyFont="1" applyBorder="1" applyAlignment="1" applyProtection="1">
      <alignment horizontal="right" vertical="center" wrapText="1"/>
    </xf>
    <xf numFmtId="38" fontId="8" fillId="0" borderId="45" xfId="1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7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38" fontId="8" fillId="0" borderId="44" xfId="1" applyFont="1" applyBorder="1" applyAlignment="1" applyProtection="1">
      <alignment horizontal="center" vertical="center" shrinkToFit="1"/>
      <protection locked="0"/>
    </xf>
    <xf numFmtId="38" fontId="8" fillId="0" borderId="51" xfId="1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>
      <alignment horizontal="center" vertical="center" shrinkToFit="1"/>
    </xf>
    <xf numFmtId="0" fontId="14" fillId="0" borderId="0" xfId="0" applyFont="1" applyAlignment="1" applyProtection="1">
      <alignment shrinkToFit="1"/>
      <protection locked="0"/>
    </xf>
    <xf numFmtId="38" fontId="22" fillId="0" borderId="0" xfId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56" fontId="5" fillId="0" borderId="0" xfId="0" applyNumberFormat="1" applyFont="1" applyAlignment="1">
      <alignment horizontal="center" vertical="center" shrinkToFit="1"/>
    </xf>
    <xf numFmtId="56" fontId="5" fillId="0" borderId="1" xfId="0" applyNumberFormat="1" applyFont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textRotation="255" shrinkToFit="1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textRotation="255" shrinkToFit="1"/>
    </xf>
    <xf numFmtId="0" fontId="2" fillId="3" borderId="15" xfId="0" applyFont="1" applyFill="1" applyBorder="1" applyAlignment="1">
      <alignment horizontal="center" vertical="center" textRotation="255" shrinkToFit="1"/>
    </xf>
    <xf numFmtId="0" fontId="21" fillId="0" borderId="0" xfId="0" applyFont="1" applyAlignment="1" applyProtection="1">
      <alignment horizontal="center" shrinkToFit="1"/>
      <protection locked="0"/>
    </xf>
    <xf numFmtId="38" fontId="2" fillId="4" borderId="11" xfId="1" applyFont="1" applyFill="1" applyBorder="1" applyAlignment="1">
      <alignment horizontal="center" vertical="center" shrinkToFit="1"/>
    </xf>
    <xf numFmtId="38" fontId="2" fillId="4" borderId="20" xfId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38" fontId="5" fillId="0" borderId="12" xfId="1" applyFont="1" applyBorder="1" applyAlignment="1">
      <alignment horizontal="center" vertical="center" wrapText="1" shrinkToFit="1"/>
    </xf>
    <xf numFmtId="38" fontId="5" fillId="0" borderId="22" xfId="1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2" borderId="15" xfId="0" applyFont="1" applyFill="1" applyBorder="1" applyAlignment="1">
      <alignment horizontal="center" vertical="center" textRotation="255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38" fontId="2" fillId="4" borderId="11" xfId="1" applyFont="1" applyFill="1" applyBorder="1" applyAlignment="1">
      <alignment horizontal="center" vertical="center" wrapText="1"/>
    </xf>
    <xf numFmtId="38" fontId="2" fillId="4" borderId="20" xfId="1" applyFont="1" applyFill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center" vertical="center" textRotation="255" shrinkToFit="1"/>
      <protection locked="0"/>
    </xf>
    <xf numFmtId="0" fontId="17" fillId="0" borderId="36" xfId="0" applyFont="1" applyBorder="1" applyAlignment="1" applyProtection="1">
      <alignment horizontal="center" vertical="center" textRotation="255" wrapText="1"/>
      <protection locked="0"/>
    </xf>
    <xf numFmtId="38" fontId="5" fillId="0" borderId="13" xfId="1" applyFont="1" applyBorder="1" applyAlignment="1">
      <alignment horizontal="center" vertical="center" wrapText="1" shrinkToFit="1"/>
    </xf>
    <xf numFmtId="38" fontId="5" fillId="0" borderId="23" xfId="1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textRotation="255" shrinkToFit="1"/>
    </xf>
    <xf numFmtId="0" fontId="2" fillId="2" borderId="37" xfId="0" applyFont="1" applyFill="1" applyBorder="1" applyAlignment="1">
      <alignment horizontal="center" vertical="center" textRotation="255" shrinkToFit="1"/>
    </xf>
    <xf numFmtId="38" fontId="2" fillId="4" borderId="34" xfId="1" applyFont="1" applyFill="1" applyBorder="1" applyAlignment="1">
      <alignment horizontal="center" vertical="center" shrinkToFit="1"/>
    </xf>
    <xf numFmtId="38" fontId="2" fillId="4" borderId="38" xfId="1" applyFont="1" applyFill="1" applyBorder="1" applyAlignment="1">
      <alignment horizontal="center" vertical="center" shrinkToFit="1"/>
    </xf>
    <xf numFmtId="0" fontId="20" fillId="9" borderId="0" xfId="0" applyFont="1" applyFill="1" applyAlignment="1">
      <alignment horizontal="center" vertical="top" textRotation="255" wrapText="1"/>
    </xf>
    <xf numFmtId="38" fontId="8" fillId="0" borderId="29" xfId="1" applyFont="1" applyBorder="1" applyAlignment="1" applyProtection="1">
      <alignment vertical="center" shrinkToFit="1"/>
    </xf>
    <xf numFmtId="6" fontId="6" fillId="0" borderId="48" xfId="2" applyFont="1" applyBorder="1" applyAlignment="1" applyProtection="1">
      <alignment horizontal="center" vertical="center" wrapText="1"/>
      <protection locked="0"/>
    </xf>
    <xf numFmtId="6" fontId="6" fillId="0" borderId="49" xfId="2" applyFont="1" applyBorder="1" applyAlignment="1" applyProtection="1">
      <alignment horizontal="center" vertical="center" wrapText="1"/>
      <protection locked="0"/>
    </xf>
    <xf numFmtId="6" fontId="6" fillId="0" borderId="40" xfId="2" applyFont="1" applyBorder="1" applyAlignment="1" applyProtection="1">
      <alignment horizontal="center" vertical="center" wrapText="1"/>
      <protection locked="0"/>
    </xf>
    <xf numFmtId="6" fontId="6" fillId="0" borderId="50" xfId="2" applyFont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2243137</xdr:colOff>
      <xdr:row>18</xdr:row>
      <xdr:rowOff>9525</xdr:rowOff>
    </xdr:from>
    <xdr:to>
      <xdr:col>5</xdr:col>
      <xdr:colOff>519112</xdr:colOff>
      <xdr:row>22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11C070-6EB2-4F09-A7BB-F1AFE48C05C1}"/>
            </a:ext>
          </a:extLst>
        </xdr:cNvPr>
        <xdr:cNvSpPr txBox="1"/>
      </xdr:nvSpPr>
      <xdr:spPr>
        <a:xfrm>
          <a:off x="5805487" y="4295775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8</xdr:row>
      <xdr:rowOff>161925</xdr:rowOff>
    </xdr:from>
    <xdr:to>
      <xdr:col>10</xdr:col>
      <xdr:colOff>123826</xdr:colOff>
      <xdr:row>25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6889C2-0FA2-42D6-96EB-70FE1CDC00A5}"/>
            </a:ext>
          </a:extLst>
        </xdr:cNvPr>
        <xdr:cNvSpPr txBox="1"/>
      </xdr:nvSpPr>
      <xdr:spPr>
        <a:xfrm>
          <a:off x="3905250" y="2771775"/>
          <a:ext cx="6400801" cy="31051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100"/>
        </a:p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課題曲のある編成</a:t>
          </a:r>
          <a:r>
            <a:rPr kumimoji="1" lang="en-US" altLang="ja-JP" sz="1100"/>
            <a:t>】【</a:t>
          </a:r>
          <a:r>
            <a:rPr kumimoji="1" lang="ja-JP" altLang="en-US" sz="1100"/>
            <a:t>小学生</a:t>
          </a:r>
          <a:r>
            <a:rPr kumimoji="1" lang="en-US" altLang="ja-JP" sz="1100"/>
            <a:t>】【B</a:t>
          </a:r>
          <a:r>
            <a:rPr kumimoji="1" lang="ja-JP" altLang="en-US" sz="1100"/>
            <a:t>編成</a:t>
          </a:r>
          <a:r>
            <a:rPr kumimoji="1" lang="en-US" altLang="ja-JP" sz="1100"/>
            <a:t>】【C</a:t>
          </a:r>
          <a:r>
            <a:rPr kumimoji="1" lang="ja-JP" altLang="en-US" sz="1100"/>
            <a:t>編成</a:t>
          </a:r>
          <a:r>
            <a:rPr kumimoji="1" lang="en-US" altLang="ja-JP" sz="1100"/>
            <a:t>】【</a:t>
          </a:r>
          <a:r>
            <a:rPr kumimoji="1" lang="ja-JP" altLang="en-US" sz="1100"/>
            <a:t>小編成</a:t>
          </a:r>
          <a:r>
            <a:rPr kumimoji="1" lang="en-US" altLang="ja-JP" sz="1100"/>
            <a:t>】</a:t>
          </a:r>
          <a:r>
            <a:rPr kumimoji="1" lang="ja-JP" altLang="en-US" sz="1100"/>
            <a:t>全部門共通</a:t>
          </a:r>
          <a:endParaRPr kumimoji="1" lang="en-US" altLang="ja-JP" sz="1100"/>
        </a:p>
        <a:p>
          <a:endParaRPr kumimoji="1" lang="en-US" altLang="ja-JP" sz="1100"/>
        </a:p>
        <a:p>
          <a:pPr algn="ctr"/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種類</a:t>
          </a:r>
          <a:r>
            <a:rPr kumimoji="1" lang="ja-JP" altLang="en-US" sz="1100" b="1" u="none">
              <a:solidFill>
                <a:srgbClr val="FF0000"/>
              </a:solidFill>
            </a:rPr>
            <a:t>の申込み</a:t>
          </a:r>
          <a:r>
            <a:rPr kumimoji="1" lang="ja-JP" altLang="en-US" sz="1100" b="1">
              <a:solidFill>
                <a:srgbClr val="FF0000"/>
              </a:solidFill>
            </a:rPr>
            <a:t>が必要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  　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-7】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郵送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以下、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各団体入力用フォーム（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/>
            <a:t>　   １　札幌地区吹奏楽連盟ホームページから</a:t>
          </a:r>
          <a:r>
            <a:rPr kumimoji="1" lang="en-US" altLang="ja-JP" sz="1100"/>
            <a:t>File</a:t>
          </a:r>
          <a:r>
            <a:rPr kumimoji="1" lang="ja-JP" altLang="en-US" sz="1100"/>
            <a:t>をダウンロードしてください。</a:t>
          </a:r>
          <a:endParaRPr kumimoji="1" lang="en-US" altLang="ja-JP" sz="1100"/>
        </a:p>
        <a:p>
          <a:r>
            <a:rPr kumimoji="1" lang="ja-JP" altLang="en-US" sz="1100"/>
            <a:t> 　  ２　必要事項を打ち込み、ファイル名を</a:t>
          </a:r>
          <a:r>
            <a:rPr kumimoji="1" lang="en-US" altLang="ja-JP" sz="1100"/>
            <a:t>【</a:t>
          </a:r>
          <a:r>
            <a:rPr kumimoji="1" lang="ja-JP" altLang="en-US" sz="1100"/>
            <a:t>ご自分の団体名</a:t>
          </a:r>
          <a:r>
            <a:rPr kumimoji="1" lang="en-US" altLang="ja-JP" sz="1100"/>
            <a:t>】</a:t>
          </a:r>
          <a:r>
            <a:rPr kumimoji="1" lang="ja-JP" altLang="en-US" sz="1100"/>
            <a:t>に変更してください。</a:t>
          </a:r>
          <a:endParaRPr kumimoji="1" lang="en-US" altLang="ja-JP" sz="1100"/>
        </a:p>
        <a:p>
          <a:r>
            <a:rPr kumimoji="1" lang="ja-JP" altLang="en-US" sz="1100"/>
            <a:t>　   ３　完成した</a:t>
          </a:r>
          <a:r>
            <a:rPr kumimoji="1" lang="en-US" altLang="ja-JP" sz="1100"/>
            <a:t>File</a:t>
          </a:r>
          <a:r>
            <a:rPr kumimoji="1" lang="ja-JP" altLang="en-US" sz="1100"/>
            <a:t>は、事務局へ</a:t>
          </a:r>
          <a:r>
            <a:rPr kumimoji="1" lang="ja-JP" altLang="en-US" sz="1100" b="1"/>
            <a:t>メールで添付送信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 　　　　　　　　</a:t>
          </a:r>
          <a:r>
            <a:rPr kumimoji="1" lang="ja-JP" altLang="en-US" sz="1600"/>
            <a:t>送信先　</a:t>
          </a:r>
          <a:r>
            <a:rPr kumimoji="1" lang="en-US" altLang="ja-JP" sz="1600"/>
            <a:t>sanka@sapporo-suiren.com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F4B96-3CAF-41C5-B4EC-9AF8B994099D}">
  <sheetPr>
    <tabColor rgb="FFFF0000"/>
    <pageSetUpPr fitToPage="1"/>
  </sheetPr>
  <dimension ref="A1:AF50"/>
  <sheetViews>
    <sheetView tabSelected="1" zoomScale="80" zoomScaleNormal="80" workbookViewId="0">
      <selection activeCell="A26" sqref="A26"/>
    </sheetView>
  </sheetViews>
  <sheetFormatPr defaultColWidth="8.875" defaultRowHeight="13.5"/>
  <cols>
    <col min="1" max="1" width="3.625" style="65" customWidth="1"/>
    <col min="2" max="2" width="25.875" style="66" customWidth="1"/>
    <col min="3" max="3" width="3.125" style="66" customWidth="1"/>
    <col min="4" max="4" width="14.125" style="66" bestFit="1" customWidth="1"/>
    <col min="5" max="5" width="34.625" style="66" customWidth="1"/>
    <col min="6" max="6" width="15.625" style="66" customWidth="1"/>
    <col min="7" max="7" width="14.125" style="66" customWidth="1"/>
    <col min="8" max="8" width="13.25" style="66" customWidth="1"/>
    <col min="9" max="9" width="5.625" style="66" bestFit="1" customWidth="1"/>
    <col min="10" max="16" width="3.625" style="66" customWidth="1"/>
    <col min="17" max="23" width="7.625" style="66" hidden="1" customWidth="1"/>
    <col min="24" max="24" width="6.375" style="66" customWidth="1"/>
    <col min="25" max="25" width="3.625" style="66" customWidth="1"/>
    <col min="26" max="26" width="7.625" style="66" hidden="1" customWidth="1"/>
    <col min="27" max="28" width="6.375" style="66" customWidth="1"/>
    <col min="29" max="29" width="6.625" style="66" customWidth="1"/>
    <col min="30" max="30" width="9.5" style="66" customWidth="1"/>
    <col min="31" max="31" width="17.75" style="66" customWidth="1"/>
    <col min="32" max="16384" width="8.875" style="66"/>
  </cols>
  <sheetData>
    <row r="1" spans="1:31" ht="18" customHeight="1">
      <c r="B1" s="67"/>
    </row>
    <row r="2" spans="1:31" s="5" customFormat="1" ht="18" customHeight="1">
      <c r="A2" s="1"/>
      <c r="B2" s="77" t="s">
        <v>37</v>
      </c>
      <c r="C2" s="77"/>
      <c r="D2" s="77"/>
      <c r="E2" s="78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91" t="s">
        <v>35</v>
      </c>
      <c r="Y2" s="91"/>
      <c r="Z2" s="91"/>
      <c r="AA2" s="91"/>
      <c r="AB2" s="91"/>
      <c r="AC2" s="91"/>
      <c r="AD2" s="91"/>
      <c r="AE2" s="4"/>
    </row>
    <row r="3" spans="1:31" s="5" customFormat="1" ht="18" customHeight="1" thickBot="1">
      <c r="A3" s="1"/>
      <c r="B3" s="77"/>
      <c r="C3" s="77"/>
      <c r="D3" s="77"/>
      <c r="E3" s="79"/>
      <c r="F3" s="6"/>
      <c r="G3" s="6"/>
      <c r="H3" s="6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  <c r="Z3" s="2"/>
      <c r="AA3" s="3"/>
      <c r="AB3" s="76" t="s">
        <v>34</v>
      </c>
      <c r="AC3" s="3"/>
      <c r="AD3" s="3"/>
      <c r="AE3" s="4"/>
    </row>
    <row r="4" spans="1:31" s="8" customFormat="1" ht="21.75" customHeight="1">
      <c r="A4" s="94"/>
      <c r="B4" s="87" t="s">
        <v>0</v>
      </c>
      <c r="C4" s="89" t="s">
        <v>1</v>
      </c>
      <c r="D4" s="85" t="s">
        <v>2</v>
      </c>
      <c r="E4" s="85" t="s">
        <v>3</v>
      </c>
      <c r="F4" s="85" t="s">
        <v>4</v>
      </c>
      <c r="G4" s="85" t="s">
        <v>5</v>
      </c>
      <c r="H4" s="102" t="s">
        <v>6</v>
      </c>
      <c r="I4" s="104" t="s">
        <v>7</v>
      </c>
      <c r="J4" s="106" t="s">
        <v>8</v>
      </c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  <c r="Y4" s="109" t="s">
        <v>9</v>
      </c>
      <c r="Z4" s="110"/>
      <c r="AA4" s="111"/>
      <c r="AB4" s="112" t="s">
        <v>28</v>
      </c>
      <c r="AC4" s="92" t="s">
        <v>10</v>
      </c>
      <c r="AD4" s="95" t="s">
        <v>11</v>
      </c>
      <c r="AE4" s="97" t="s">
        <v>12</v>
      </c>
    </row>
    <row r="5" spans="1:31" s="8" customFormat="1" ht="48" customHeight="1">
      <c r="A5" s="94"/>
      <c r="B5" s="88"/>
      <c r="C5" s="90"/>
      <c r="D5" s="86"/>
      <c r="E5" s="86"/>
      <c r="F5" s="86"/>
      <c r="G5" s="86"/>
      <c r="H5" s="103"/>
      <c r="I5" s="105"/>
      <c r="J5" s="9">
        <v>23</v>
      </c>
      <c r="K5" s="10">
        <v>26</v>
      </c>
      <c r="L5" s="10">
        <v>29</v>
      </c>
      <c r="M5" s="10">
        <v>32</v>
      </c>
      <c r="N5" s="11" t="s">
        <v>13</v>
      </c>
      <c r="O5" s="12" t="s">
        <v>14</v>
      </c>
      <c r="P5" s="11" t="s">
        <v>15</v>
      </c>
      <c r="Q5" s="13">
        <v>23</v>
      </c>
      <c r="R5" s="13">
        <v>26</v>
      </c>
      <c r="S5" s="13">
        <v>29</v>
      </c>
      <c r="T5" s="13">
        <v>32</v>
      </c>
      <c r="U5" s="13" t="s">
        <v>13</v>
      </c>
      <c r="V5" s="13" t="s">
        <v>14</v>
      </c>
      <c r="W5" s="13" t="s">
        <v>15</v>
      </c>
      <c r="X5" s="14" t="s">
        <v>16</v>
      </c>
      <c r="Y5" s="15" t="s">
        <v>17</v>
      </c>
      <c r="Z5" s="16" t="s">
        <v>18</v>
      </c>
      <c r="AA5" s="16" t="s">
        <v>18</v>
      </c>
      <c r="AB5" s="113"/>
      <c r="AC5" s="93"/>
      <c r="AD5" s="96"/>
      <c r="AE5" s="98"/>
    </row>
    <row r="6" spans="1:31" s="30" customFormat="1" ht="42" customHeight="1" thickBot="1">
      <c r="A6" s="17"/>
      <c r="B6" s="18"/>
      <c r="C6" s="19"/>
      <c r="D6" s="20"/>
      <c r="E6" s="21"/>
      <c r="F6" s="20"/>
      <c r="G6" s="20"/>
      <c r="H6" s="22"/>
      <c r="I6" s="23"/>
      <c r="J6" s="24"/>
      <c r="K6" s="25"/>
      <c r="L6" s="25"/>
      <c r="M6" s="25"/>
      <c r="N6" s="25"/>
      <c r="O6" s="25"/>
      <c r="P6" s="25"/>
      <c r="Q6" s="20" t="b">
        <f>IF(J6="○",750)</f>
        <v>0</v>
      </c>
      <c r="R6" s="20" t="b">
        <f t="shared" ref="R6:T6" si="0">IF(K6="○",750)</f>
        <v>0</v>
      </c>
      <c r="S6" s="20" t="b">
        <f t="shared" si="0"/>
        <v>0</v>
      </c>
      <c r="T6" s="20" t="b">
        <f t="shared" si="0"/>
        <v>0</v>
      </c>
      <c r="U6" s="20" t="b">
        <f>IF(N6="○",1000)</f>
        <v>0</v>
      </c>
      <c r="V6" s="20" t="b">
        <f t="shared" ref="V6:W6" si="1">IF(O6="○",1000)</f>
        <v>0</v>
      </c>
      <c r="W6" s="20" t="b">
        <f t="shared" si="1"/>
        <v>0</v>
      </c>
      <c r="X6" s="26">
        <f>SUM(Q6:W6)</f>
        <v>0</v>
      </c>
      <c r="Y6" s="27"/>
      <c r="Z6" s="20" t="b">
        <f>IF(Y6="○",1000)</f>
        <v>0</v>
      </c>
      <c r="AA6" s="20">
        <f>SUM(Z6)</f>
        <v>0</v>
      </c>
      <c r="AB6" s="72"/>
      <c r="AC6" s="125">
        <v>17000</v>
      </c>
      <c r="AD6" s="28">
        <f>X6+AA6+AB6*2000+AC6</f>
        <v>17000</v>
      </c>
      <c r="AE6" s="29"/>
    </row>
    <row r="7" spans="1:31" s="33" customFormat="1" ht="24.75" customHeight="1">
      <c r="A7" s="1"/>
      <c r="B7" s="99" t="s">
        <v>33</v>
      </c>
      <c r="C7" s="31" t="s">
        <v>19</v>
      </c>
      <c r="D7" s="99" t="s">
        <v>20</v>
      </c>
      <c r="E7" s="99"/>
      <c r="F7" s="99" t="s">
        <v>38</v>
      </c>
      <c r="G7" s="99"/>
      <c r="H7" s="99"/>
      <c r="I7" s="1"/>
      <c r="J7" s="101" t="s">
        <v>19</v>
      </c>
      <c r="K7" s="101"/>
      <c r="L7" s="101"/>
      <c r="M7" s="101"/>
      <c r="N7" s="101"/>
      <c r="O7" s="101"/>
      <c r="P7" s="101"/>
      <c r="Q7" s="1"/>
      <c r="R7" s="4"/>
      <c r="S7" s="1"/>
      <c r="T7" s="4"/>
      <c r="U7" s="1"/>
      <c r="V7" s="1"/>
      <c r="W7" s="1"/>
      <c r="X7" s="32" t="s">
        <v>21</v>
      </c>
      <c r="Y7" s="31" t="s">
        <v>19</v>
      </c>
      <c r="Z7" s="4"/>
      <c r="AA7" s="64" t="s">
        <v>22</v>
      </c>
      <c r="AB7" s="31" t="s">
        <v>19</v>
      </c>
      <c r="AC7" s="68"/>
      <c r="AD7" s="64" t="s">
        <v>22</v>
      </c>
      <c r="AE7" s="1" t="s">
        <v>19</v>
      </c>
    </row>
    <row r="8" spans="1:31" s="5" customFormat="1" ht="15" customHeight="1">
      <c r="A8" s="34"/>
      <c r="B8" s="100"/>
      <c r="C8" s="82" t="s">
        <v>23</v>
      </c>
      <c r="D8" s="100"/>
      <c r="E8" s="100"/>
      <c r="F8" s="100"/>
      <c r="G8" s="100"/>
      <c r="H8" s="100"/>
      <c r="I8" s="35"/>
      <c r="J8" s="35"/>
      <c r="K8" s="35"/>
      <c r="L8" s="35"/>
      <c r="M8" s="82" t="s">
        <v>23</v>
      </c>
      <c r="N8" s="35"/>
      <c r="O8" s="36"/>
      <c r="P8" s="35"/>
      <c r="Q8" s="35"/>
      <c r="R8" s="36"/>
      <c r="S8" s="35"/>
      <c r="T8" s="36"/>
      <c r="U8" s="35"/>
      <c r="V8" s="35"/>
      <c r="W8" s="35"/>
      <c r="X8" s="35"/>
      <c r="Y8" s="82" t="s">
        <v>23</v>
      </c>
      <c r="Z8" s="36"/>
      <c r="AA8" s="35"/>
      <c r="AB8" s="82" t="s">
        <v>23</v>
      </c>
      <c r="AC8" s="35"/>
      <c r="AD8" s="34"/>
      <c r="AE8" s="34" t="s">
        <v>24</v>
      </c>
    </row>
    <row r="9" spans="1:31" s="5" customFormat="1" ht="15" customHeight="1">
      <c r="A9" s="33"/>
      <c r="B9" s="100"/>
      <c r="C9" s="82"/>
      <c r="D9" s="100"/>
      <c r="E9" s="100"/>
      <c r="F9" s="100"/>
      <c r="G9" s="100"/>
      <c r="H9" s="100"/>
      <c r="M9" s="82"/>
      <c r="O9" s="37"/>
      <c r="R9" s="37"/>
      <c r="T9" s="37"/>
      <c r="Y9" s="82"/>
      <c r="Z9" s="37"/>
      <c r="AB9" s="82"/>
      <c r="AC9" s="70"/>
      <c r="AD9" s="38"/>
      <c r="AE9" s="39"/>
    </row>
    <row r="10" spans="1:31" s="5" customFormat="1" ht="15" customHeight="1">
      <c r="A10" s="33"/>
      <c r="B10" s="71"/>
      <c r="C10" s="82"/>
      <c r="G10" s="37"/>
      <c r="H10" s="37"/>
      <c r="M10" s="82"/>
      <c r="O10" s="37"/>
      <c r="R10" s="37"/>
      <c r="T10" s="37"/>
      <c r="Y10" s="82"/>
      <c r="Z10" s="37"/>
      <c r="AB10" s="82"/>
      <c r="AC10" s="70"/>
      <c r="AD10" s="38"/>
      <c r="AE10" s="40"/>
    </row>
    <row r="11" spans="1:31" s="5" customFormat="1" ht="15" customHeight="1">
      <c r="A11" s="33"/>
      <c r="C11" s="82"/>
      <c r="M11" s="82"/>
      <c r="X11" s="37"/>
      <c r="Y11" s="82"/>
      <c r="AA11" s="37"/>
      <c r="AB11" s="82"/>
      <c r="AC11" s="70"/>
      <c r="AD11" s="37"/>
      <c r="AE11" s="41"/>
    </row>
    <row r="12" spans="1:31" s="5" customFormat="1" ht="15" customHeight="1">
      <c r="A12" s="33"/>
      <c r="C12" s="82"/>
      <c r="M12" s="82"/>
      <c r="X12" s="37"/>
      <c r="Y12" s="82"/>
      <c r="AA12" s="37"/>
      <c r="AB12" s="82"/>
      <c r="AC12" s="37"/>
      <c r="AD12" s="37"/>
      <c r="AE12" s="41"/>
    </row>
    <row r="13" spans="1:31" s="5" customFormat="1" ht="15" customHeight="1">
      <c r="A13" s="33"/>
      <c r="C13" s="82"/>
      <c r="M13" s="82"/>
      <c r="X13" s="37"/>
      <c r="Y13" s="82"/>
      <c r="AA13" s="37"/>
      <c r="AB13" s="82"/>
      <c r="AC13" s="37"/>
      <c r="AD13" s="37"/>
      <c r="AE13" s="41"/>
    </row>
    <row r="14" spans="1:31" s="5" customFormat="1" ht="15" customHeight="1">
      <c r="A14" s="33"/>
      <c r="C14" s="82"/>
      <c r="M14" s="82"/>
      <c r="X14" s="37"/>
      <c r="Y14" s="82"/>
      <c r="AA14" s="37"/>
      <c r="AB14" s="82"/>
      <c r="AC14" s="37"/>
      <c r="AD14" s="37"/>
      <c r="AE14" s="41"/>
    </row>
    <row r="15" spans="1:31" s="5" customFormat="1" ht="15" customHeight="1">
      <c r="A15" s="33"/>
      <c r="C15" s="82"/>
      <c r="M15" s="82"/>
      <c r="X15" s="37"/>
      <c r="Y15" s="82"/>
      <c r="AA15" s="37"/>
      <c r="AB15" s="82"/>
      <c r="AC15" s="37"/>
      <c r="AD15" s="37"/>
      <c r="AE15" s="41"/>
    </row>
    <row r="16" spans="1:31" s="5" customFormat="1" ht="15" customHeight="1">
      <c r="A16" s="33"/>
      <c r="C16" s="82"/>
      <c r="M16" s="82"/>
      <c r="X16" s="37"/>
      <c r="Y16" s="82"/>
      <c r="AA16" s="37"/>
      <c r="AB16" s="82"/>
      <c r="AC16" s="37"/>
      <c r="AD16" s="37"/>
      <c r="AE16" s="41"/>
    </row>
    <row r="17" spans="1:32" s="5" customFormat="1" ht="15" customHeight="1">
      <c r="A17" s="33"/>
      <c r="C17" s="82"/>
      <c r="M17" s="82"/>
      <c r="X17" s="37"/>
      <c r="Y17" s="82"/>
      <c r="AA17" s="37"/>
      <c r="AB17" s="82"/>
      <c r="AC17" s="37"/>
      <c r="AD17" s="37"/>
      <c r="AE17" s="41"/>
    </row>
    <row r="18" spans="1:32" s="5" customFormat="1" ht="15" customHeight="1">
      <c r="A18" s="33"/>
      <c r="C18" s="82"/>
      <c r="M18" s="82"/>
      <c r="X18" s="37"/>
      <c r="Y18" s="82"/>
      <c r="AA18" s="37"/>
      <c r="AB18" s="82"/>
      <c r="AC18" s="37"/>
      <c r="AD18" s="37"/>
      <c r="AE18" s="41"/>
    </row>
    <row r="19" spans="1:32" s="5" customFormat="1" ht="15" customHeight="1">
      <c r="A19" s="33"/>
      <c r="C19" s="82"/>
      <c r="M19" s="82"/>
      <c r="X19" s="37"/>
      <c r="Y19" s="82"/>
      <c r="AA19" s="37"/>
      <c r="AB19" s="82"/>
      <c r="AC19" s="37"/>
      <c r="AD19" s="37"/>
      <c r="AE19" s="41"/>
    </row>
    <row r="20" spans="1:32" s="5" customFormat="1" ht="15" customHeight="1">
      <c r="A20" s="33"/>
      <c r="C20" s="82"/>
      <c r="M20" s="82"/>
      <c r="X20" s="37"/>
      <c r="Y20" s="82"/>
      <c r="AA20" s="37"/>
      <c r="AB20" s="82"/>
      <c r="AC20" s="37"/>
      <c r="AD20" s="37"/>
      <c r="AE20" s="41"/>
    </row>
    <row r="21" spans="1:32" s="5" customFormat="1" ht="15" customHeight="1">
      <c r="A21" s="33"/>
      <c r="C21" s="82"/>
      <c r="M21" s="82"/>
      <c r="X21" s="37"/>
      <c r="Y21" s="82"/>
      <c r="AA21" s="37"/>
      <c r="AB21" s="82"/>
      <c r="AC21" s="37"/>
      <c r="AD21" s="37"/>
      <c r="AE21" s="41"/>
    </row>
    <row r="22" spans="1:32" s="5" customFormat="1" ht="15" customHeight="1">
      <c r="A22" s="33"/>
      <c r="C22" s="82"/>
      <c r="M22" s="82"/>
      <c r="X22" s="37"/>
      <c r="Y22" s="82"/>
      <c r="AA22" s="37"/>
      <c r="AB22" s="82"/>
      <c r="AC22" s="37"/>
      <c r="AD22" s="37"/>
      <c r="AE22" s="41"/>
    </row>
    <row r="23" spans="1:32" s="5" customFormat="1" ht="15" customHeight="1">
      <c r="A23" s="33"/>
      <c r="C23" s="82"/>
      <c r="M23" s="82"/>
      <c r="X23" s="37"/>
      <c r="Y23" s="82"/>
      <c r="AA23" s="37"/>
      <c r="AB23" s="82"/>
      <c r="AC23" s="37"/>
      <c r="AD23" s="37"/>
      <c r="AE23" s="41"/>
    </row>
    <row r="24" spans="1:32" s="5" customFormat="1" ht="15" customHeight="1">
      <c r="A24" s="33"/>
      <c r="C24" s="82"/>
      <c r="M24" s="82"/>
      <c r="X24" s="37"/>
      <c r="Y24" s="82"/>
      <c r="AA24" s="37"/>
      <c r="AB24" s="82"/>
      <c r="AC24" s="37"/>
      <c r="AD24" s="37"/>
      <c r="AE24" s="41"/>
    </row>
    <row r="25" spans="1:32" s="5" customFormat="1" ht="15" customHeight="1">
      <c r="A25" s="33"/>
      <c r="X25" s="37"/>
      <c r="AA25" s="37"/>
      <c r="AB25" s="37"/>
      <c r="AC25" s="37"/>
      <c r="AD25" s="37"/>
      <c r="AE25" s="41"/>
    </row>
    <row r="26" spans="1:32" s="45" customFormat="1" ht="41.25" customHeight="1">
      <c r="A26" s="42"/>
      <c r="B26" s="83" t="s">
        <v>25</v>
      </c>
      <c r="C26" s="83"/>
      <c r="D26" s="83"/>
      <c r="E26" s="83"/>
      <c r="F26" s="1"/>
      <c r="G26" s="1"/>
      <c r="H26" s="1"/>
      <c r="I26" s="43"/>
      <c r="J26" s="44"/>
      <c r="K26" s="44"/>
      <c r="L26" s="44"/>
      <c r="M26" s="44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91" t="s">
        <v>36</v>
      </c>
      <c r="Y26" s="91"/>
      <c r="Z26" s="91"/>
      <c r="AA26" s="91"/>
      <c r="AB26" s="91"/>
      <c r="AC26" s="91"/>
      <c r="AD26" s="91"/>
      <c r="AE26" s="75"/>
    </row>
    <row r="27" spans="1:32" s="45" customFormat="1" ht="18" customHeight="1" thickBot="1">
      <c r="A27" s="42"/>
      <c r="B27" s="84"/>
      <c r="C27" s="84"/>
      <c r="D27" s="84"/>
      <c r="E27" s="84"/>
      <c r="F27" s="6"/>
      <c r="G27" s="6"/>
      <c r="H27" s="6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/>
      <c r="Y27" s="44"/>
      <c r="Z27" s="44"/>
      <c r="AA27" s="46"/>
      <c r="AB27" s="76" t="s">
        <v>34</v>
      </c>
      <c r="AC27" s="47"/>
      <c r="AD27" s="48"/>
      <c r="AE27" s="49"/>
    </row>
    <row r="28" spans="1:32" s="50" customFormat="1" ht="21" customHeight="1">
      <c r="A28" s="114"/>
      <c r="B28" s="87" t="s">
        <v>0</v>
      </c>
      <c r="C28" s="89" t="s">
        <v>1</v>
      </c>
      <c r="D28" s="85" t="s">
        <v>2</v>
      </c>
      <c r="E28" s="85" t="s">
        <v>3</v>
      </c>
      <c r="F28" s="85" t="s">
        <v>4</v>
      </c>
      <c r="G28" s="85" t="s">
        <v>5</v>
      </c>
      <c r="H28" s="85" t="s">
        <v>6</v>
      </c>
      <c r="I28" s="120" t="s">
        <v>7</v>
      </c>
      <c r="J28" s="109" t="s">
        <v>8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1"/>
      <c r="Y28" s="109" t="s">
        <v>9</v>
      </c>
      <c r="Z28" s="110"/>
      <c r="AA28" s="111"/>
      <c r="AB28" s="112" t="s">
        <v>28</v>
      </c>
      <c r="AC28" s="122" t="s">
        <v>10</v>
      </c>
      <c r="AD28" s="116" t="s">
        <v>11</v>
      </c>
      <c r="AE28" s="118" t="s">
        <v>12</v>
      </c>
      <c r="AF28" s="115"/>
    </row>
    <row r="29" spans="1:32" s="50" customFormat="1" ht="48" customHeight="1">
      <c r="A29" s="114"/>
      <c r="B29" s="88"/>
      <c r="C29" s="90"/>
      <c r="D29" s="86"/>
      <c r="E29" s="86"/>
      <c r="F29" s="86"/>
      <c r="G29" s="86"/>
      <c r="H29" s="86"/>
      <c r="I29" s="121"/>
      <c r="J29" s="9">
        <v>23</v>
      </c>
      <c r="K29" s="10">
        <v>26</v>
      </c>
      <c r="L29" s="10">
        <v>29</v>
      </c>
      <c r="M29" s="10">
        <v>32</v>
      </c>
      <c r="N29" s="11" t="s">
        <v>13</v>
      </c>
      <c r="O29" s="12" t="s">
        <v>14</v>
      </c>
      <c r="P29" s="11" t="s">
        <v>15</v>
      </c>
      <c r="Q29" s="13">
        <v>23</v>
      </c>
      <c r="R29" s="13">
        <v>26</v>
      </c>
      <c r="S29" s="13">
        <v>29</v>
      </c>
      <c r="T29" s="13">
        <v>32</v>
      </c>
      <c r="U29" s="13" t="s">
        <v>13</v>
      </c>
      <c r="V29" s="13" t="s">
        <v>14</v>
      </c>
      <c r="W29" s="13" t="s">
        <v>15</v>
      </c>
      <c r="X29" s="14" t="s">
        <v>16</v>
      </c>
      <c r="Y29" s="15" t="s">
        <v>17</v>
      </c>
      <c r="Z29" s="16" t="s">
        <v>18</v>
      </c>
      <c r="AA29" s="16" t="s">
        <v>18</v>
      </c>
      <c r="AB29" s="113"/>
      <c r="AC29" s="123"/>
      <c r="AD29" s="117"/>
      <c r="AE29" s="119"/>
      <c r="AF29" s="115"/>
    </row>
    <row r="30" spans="1:32" s="62" customFormat="1" ht="42" customHeight="1" thickBot="1">
      <c r="A30" s="51"/>
      <c r="B30" s="18"/>
      <c r="C30" s="74"/>
      <c r="D30" s="20"/>
      <c r="E30" s="52"/>
      <c r="F30" s="20"/>
      <c r="G30" s="20"/>
      <c r="H30" s="53"/>
      <c r="I30" s="54"/>
      <c r="J30" s="55"/>
      <c r="K30" s="56"/>
      <c r="L30" s="56"/>
      <c r="M30" s="56"/>
      <c r="N30" s="56"/>
      <c r="O30" s="56"/>
      <c r="P30" s="56"/>
      <c r="Q30" s="20" t="b">
        <f>IF(J30="○",750)</f>
        <v>0</v>
      </c>
      <c r="R30" s="20" t="b">
        <f t="shared" ref="R30" si="2">IF(K30="○",750)</f>
        <v>0</v>
      </c>
      <c r="S30" s="20" t="b">
        <f t="shared" ref="S30" si="3">IF(L30="○",750)</f>
        <v>0</v>
      </c>
      <c r="T30" s="20" t="b">
        <f t="shared" ref="T30" si="4">IF(M30="○",750)</f>
        <v>0</v>
      </c>
      <c r="U30" s="20" t="b">
        <f>IF(N30="○",1000)</f>
        <v>0</v>
      </c>
      <c r="V30" s="20" t="b">
        <f t="shared" ref="V30" si="5">IF(O30="○",1000)</f>
        <v>0</v>
      </c>
      <c r="W30" s="20" t="b">
        <f t="shared" ref="W30" si="6">IF(P30="○",1000)</f>
        <v>0</v>
      </c>
      <c r="X30" s="26">
        <f>SUM(Q30:W30)</f>
        <v>0</v>
      </c>
      <c r="Y30" s="57"/>
      <c r="Z30" s="20" t="b">
        <f>IF(Y30="○",1000)</f>
        <v>0</v>
      </c>
      <c r="AA30" s="20">
        <f>SUM(Z30)</f>
        <v>0</v>
      </c>
      <c r="AB30" s="73"/>
      <c r="AC30" s="58"/>
      <c r="AD30" s="59">
        <f>X30+AA30+AB30*2000+AC30</f>
        <v>0</v>
      </c>
      <c r="AE30" s="60"/>
      <c r="AF30" s="61"/>
    </row>
    <row r="31" spans="1:32" s="45" customFormat="1" ht="21" customHeight="1">
      <c r="A31" s="63"/>
      <c r="B31" s="99" t="s">
        <v>33</v>
      </c>
      <c r="C31" s="99"/>
      <c r="D31" s="99" t="s">
        <v>20</v>
      </c>
      <c r="E31" s="99"/>
      <c r="F31" s="99" t="s">
        <v>38</v>
      </c>
      <c r="G31" s="99"/>
      <c r="H31" s="99"/>
      <c r="I31" s="1"/>
      <c r="J31" s="101" t="s">
        <v>19</v>
      </c>
      <c r="K31" s="101"/>
      <c r="L31" s="101"/>
      <c r="M31" s="101"/>
      <c r="N31" s="101"/>
      <c r="O31" s="101"/>
      <c r="P31" s="101"/>
      <c r="Q31" s="1"/>
      <c r="R31" s="4"/>
      <c r="S31" s="1"/>
      <c r="T31" s="4"/>
      <c r="U31" s="1"/>
      <c r="V31" s="1"/>
      <c r="W31" s="1"/>
      <c r="X31" s="32" t="s">
        <v>21</v>
      </c>
      <c r="Y31" s="31" t="s">
        <v>19</v>
      </c>
      <c r="Z31" s="4"/>
      <c r="AA31" s="64" t="s">
        <v>22</v>
      </c>
      <c r="AB31" s="69" t="s">
        <v>29</v>
      </c>
      <c r="AC31" s="31" t="s">
        <v>19</v>
      </c>
      <c r="AD31" s="64" t="s">
        <v>22</v>
      </c>
      <c r="AE31" s="1" t="s">
        <v>19</v>
      </c>
    </row>
    <row r="32" spans="1:32" s="45" customFormat="1" ht="16.5" customHeight="1">
      <c r="A32" s="63"/>
      <c r="B32" s="100"/>
      <c r="C32" s="100"/>
      <c r="D32" s="100"/>
      <c r="E32" s="100"/>
      <c r="F32" s="100"/>
      <c r="G32" s="100"/>
      <c r="H32" s="100"/>
      <c r="I32" s="35"/>
      <c r="J32" s="35"/>
      <c r="K32" s="35"/>
      <c r="L32" s="35"/>
      <c r="M32" s="82" t="s">
        <v>23</v>
      </c>
      <c r="N32" s="35"/>
      <c r="O32" s="36"/>
      <c r="P32" s="35"/>
      <c r="Q32" s="35"/>
      <c r="R32" s="36"/>
      <c r="S32" s="35"/>
      <c r="T32" s="36"/>
      <c r="U32" s="35"/>
      <c r="V32" s="35"/>
      <c r="W32" s="35"/>
      <c r="X32" s="35"/>
      <c r="Y32" s="82" t="s">
        <v>23</v>
      </c>
      <c r="Z32" s="36"/>
      <c r="AA32" s="35"/>
      <c r="AB32" s="34" t="s">
        <v>30</v>
      </c>
      <c r="AC32" s="82" t="s">
        <v>31</v>
      </c>
      <c r="AD32" s="34"/>
      <c r="AE32" s="34" t="s">
        <v>24</v>
      </c>
    </row>
    <row r="33" spans="1:31" s="45" customFormat="1" ht="17.25" customHeight="1" thickBot="1">
      <c r="A33" s="63"/>
      <c r="B33" s="100"/>
      <c r="C33" s="100"/>
      <c r="D33" s="100"/>
      <c r="E33" s="100"/>
      <c r="F33" s="100"/>
      <c r="G33" s="100"/>
      <c r="H33" s="100"/>
      <c r="I33" s="5"/>
      <c r="J33" s="5"/>
      <c r="K33" s="5"/>
      <c r="L33" s="5"/>
      <c r="M33" s="82"/>
      <c r="N33" s="5"/>
      <c r="O33" s="37"/>
      <c r="P33" s="5"/>
      <c r="Q33" s="5"/>
      <c r="R33" s="37"/>
      <c r="S33" s="5"/>
      <c r="T33" s="37"/>
      <c r="U33" s="5"/>
      <c r="V33" s="5"/>
      <c r="W33" s="5"/>
      <c r="X33" s="5"/>
      <c r="Y33" s="82"/>
      <c r="Z33" s="37"/>
      <c r="AA33" s="5"/>
      <c r="AB33" s="124" t="s">
        <v>32</v>
      </c>
      <c r="AC33" s="82"/>
      <c r="AD33" s="38"/>
      <c r="AE33" s="39"/>
    </row>
    <row r="34" spans="1:31" s="45" customFormat="1" ht="16.5">
      <c r="A34" s="63"/>
      <c r="B34" s="130" t="s">
        <v>26</v>
      </c>
      <c r="C34" s="131"/>
      <c r="D34" s="5"/>
      <c r="E34" s="5"/>
      <c r="F34" s="5"/>
      <c r="G34" s="37"/>
      <c r="H34" s="37"/>
      <c r="I34" s="5"/>
      <c r="J34" s="5"/>
      <c r="K34" s="5"/>
      <c r="L34" s="5"/>
      <c r="M34" s="82"/>
      <c r="N34" s="5"/>
      <c r="O34" s="37"/>
      <c r="P34" s="5"/>
      <c r="Q34" s="5"/>
      <c r="R34" s="37"/>
      <c r="S34" s="5"/>
      <c r="T34" s="37"/>
      <c r="U34" s="5"/>
      <c r="V34" s="5"/>
      <c r="W34" s="5"/>
      <c r="X34" s="5"/>
      <c r="Y34" s="82"/>
      <c r="Z34" s="37"/>
      <c r="AA34" s="5"/>
      <c r="AB34" s="124"/>
      <c r="AC34" s="82"/>
      <c r="AD34" s="38"/>
      <c r="AE34" s="40"/>
    </row>
    <row r="35" spans="1:31" s="45" customFormat="1" ht="12">
      <c r="A35" s="63"/>
      <c r="B35" s="132"/>
      <c r="C35" s="133"/>
      <c r="D35" s="5"/>
      <c r="E35" s="5"/>
      <c r="F35" s="5"/>
      <c r="G35" s="5"/>
      <c r="H35" s="5"/>
      <c r="I35" s="5"/>
      <c r="J35" s="5"/>
      <c r="K35" s="5"/>
      <c r="L35" s="5"/>
      <c r="M35" s="82"/>
      <c r="N35" s="5"/>
      <c r="O35" s="5"/>
      <c r="P35" s="5"/>
      <c r="Q35" s="5"/>
      <c r="R35" s="5"/>
      <c r="S35" s="5"/>
      <c r="T35" s="5"/>
      <c r="U35" s="5"/>
      <c r="V35" s="5"/>
      <c r="W35" s="5"/>
      <c r="X35" s="37"/>
      <c r="Y35" s="82"/>
      <c r="Z35" s="5"/>
      <c r="AA35" s="37"/>
      <c r="AB35" s="124"/>
      <c r="AC35" s="82"/>
      <c r="AD35" s="37"/>
      <c r="AE35" s="41"/>
    </row>
    <row r="36" spans="1:31" s="45" customFormat="1" ht="12">
      <c r="A36" s="63"/>
      <c r="B36" s="126"/>
      <c r="C36" s="127"/>
      <c r="D36" s="80" t="s">
        <v>27</v>
      </c>
      <c r="E36" s="81"/>
      <c r="F36" s="5"/>
      <c r="G36" s="5"/>
      <c r="H36" s="5"/>
      <c r="I36" s="5"/>
      <c r="J36" s="5"/>
      <c r="K36" s="5"/>
      <c r="L36" s="5"/>
      <c r="M36" s="82"/>
      <c r="N36" s="5"/>
      <c r="O36" s="5"/>
      <c r="P36" s="5"/>
      <c r="Q36" s="5"/>
      <c r="R36" s="5"/>
      <c r="S36" s="5"/>
      <c r="T36" s="5"/>
      <c r="U36" s="5"/>
      <c r="V36" s="5"/>
      <c r="W36" s="5"/>
      <c r="X36" s="37"/>
      <c r="Y36" s="82"/>
      <c r="Z36" s="5"/>
      <c r="AA36" s="37"/>
      <c r="AB36" s="124"/>
      <c r="AC36" s="82"/>
      <c r="AD36" s="37"/>
      <c r="AE36" s="41"/>
    </row>
    <row r="37" spans="1:31" s="45" customFormat="1" ht="12">
      <c r="A37" s="63"/>
      <c r="B37" s="126"/>
      <c r="C37" s="127"/>
      <c r="D37" s="80"/>
      <c r="E37" s="81"/>
      <c r="F37" s="5"/>
      <c r="G37" s="5"/>
      <c r="H37" s="5"/>
      <c r="I37" s="5"/>
      <c r="J37" s="5"/>
      <c r="K37" s="5"/>
      <c r="L37" s="5"/>
      <c r="M37" s="82"/>
      <c r="N37" s="5"/>
      <c r="O37" s="5"/>
      <c r="P37" s="5"/>
      <c r="Q37" s="5"/>
      <c r="R37" s="5"/>
      <c r="S37" s="5"/>
      <c r="T37" s="5"/>
      <c r="U37" s="5"/>
      <c r="V37" s="5"/>
      <c r="W37" s="5"/>
      <c r="X37" s="37"/>
      <c r="Y37" s="82"/>
      <c r="Z37" s="5"/>
      <c r="AA37" s="37"/>
      <c r="AB37" s="124"/>
      <c r="AC37" s="82"/>
      <c r="AD37" s="37"/>
      <c r="AE37" s="41"/>
    </row>
    <row r="38" spans="1:31" s="45" customFormat="1" ht="12.75" thickBot="1">
      <c r="A38" s="63"/>
      <c r="B38" s="128"/>
      <c r="C38" s="129"/>
      <c r="D38" s="80"/>
      <c r="E38" s="81"/>
      <c r="F38" s="5"/>
      <c r="G38" s="5"/>
      <c r="H38" s="5"/>
      <c r="I38" s="5"/>
      <c r="J38" s="5"/>
      <c r="K38" s="5"/>
      <c r="L38" s="5"/>
      <c r="M38" s="82"/>
      <c r="N38" s="5"/>
      <c r="O38" s="5"/>
      <c r="P38" s="5"/>
      <c r="Q38" s="5"/>
      <c r="R38" s="5"/>
      <c r="S38" s="5"/>
      <c r="T38" s="5"/>
      <c r="U38" s="5"/>
      <c r="V38" s="5"/>
      <c r="W38" s="5"/>
      <c r="X38" s="37"/>
      <c r="Y38" s="82"/>
      <c r="Z38" s="5"/>
      <c r="AA38" s="37"/>
      <c r="AB38" s="124"/>
      <c r="AC38" s="82"/>
      <c r="AD38" s="37"/>
      <c r="AE38" s="41"/>
    </row>
    <row r="39" spans="1:31" s="45" customFormat="1" ht="12">
      <c r="A39" s="63"/>
      <c r="D39" s="5"/>
      <c r="E39" s="5"/>
      <c r="F39" s="5"/>
      <c r="G39" s="5"/>
      <c r="H39" s="5"/>
      <c r="I39" s="5"/>
      <c r="J39" s="5"/>
      <c r="K39" s="5"/>
      <c r="L39" s="5"/>
      <c r="M39" s="82"/>
      <c r="N39" s="5"/>
      <c r="O39" s="5"/>
      <c r="P39" s="5"/>
      <c r="Q39" s="5"/>
      <c r="R39" s="5"/>
      <c r="S39" s="5"/>
      <c r="T39" s="5"/>
      <c r="U39" s="5"/>
      <c r="V39" s="5"/>
      <c r="W39" s="5"/>
      <c r="X39" s="37"/>
      <c r="Y39" s="82"/>
      <c r="Z39" s="5"/>
      <c r="AA39" s="37"/>
      <c r="AB39" s="124"/>
      <c r="AC39" s="82"/>
      <c r="AD39" s="37"/>
      <c r="AE39" s="41"/>
    </row>
    <row r="40" spans="1:31" s="45" customFormat="1" ht="12">
      <c r="A40" s="63"/>
      <c r="D40" s="5"/>
      <c r="E40" s="5"/>
      <c r="F40" s="5"/>
      <c r="G40" s="5"/>
      <c r="H40" s="5"/>
      <c r="I40" s="5"/>
      <c r="J40" s="5"/>
      <c r="K40" s="5"/>
      <c r="L40" s="5"/>
      <c r="M40" s="82"/>
      <c r="N40" s="5"/>
      <c r="O40" s="5"/>
      <c r="P40" s="5"/>
      <c r="Q40" s="5"/>
      <c r="R40" s="5"/>
      <c r="S40" s="5"/>
      <c r="T40" s="5"/>
      <c r="U40" s="5"/>
      <c r="V40" s="5"/>
      <c r="W40" s="5"/>
      <c r="X40" s="37"/>
      <c r="Y40" s="82"/>
      <c r="Z40" s="5"/>
      <c r="AA40" s="37"/>
      <c r="AB40" s="124"/>
      <c r="AC40" s="82"/>
      <c r="AD40" s="37"/>
      <c r="AE40" s="41"/>
    </row>
    <row r="41" spans="1:31" s="45" customFormat="1" ht="12">
      <c r="A41" s="63"/>
      <c r="D41" s="5"/>
      <c r="E41" s="5"/>
      <c r="F41" s="5"/>
      <c r="G41" s="5"/>
      <c r="H41" s="5"/>
      <c r="I41" s="5"/>
      <c r="J41" s="5"/>
      <c r="K41" s="5"/>
      <c r="L41" s="5"/>
      <c r="M41" s="82"/>
      <c r="N41" s="5"/>
      <c r="O41" s="5"/>
      <c r="P41" s="5"/>
      <c r="Q41" s="5"/>
      <c r="R41" s="5"/>
      <c r="S41" s="5"/>
      <c r="T41" s="5"/>
      <c r="U41" s="5"/>
      <c r="V41" s="5"/>
      <c r="W41" s="5"/>
      <c r="X41" s="37"/>
      <c r="Y41" s="82"/>
      <c r="Z41" s="5"/>
      <c r="AA41" s="37"/>
      <c r="AB41" s="124"/>
      <c r="AC41" s="82"/>
      <c r="AD41" s="37"/>
      <c r="AE41" s="41"/>
    </row>
    <row r="42" spans="1:31" s="45" customFormat="1" ht="12">
      <c r="A42" s="63"/>
      <c r="D42" s="5"/>
      <c r="E42" s="5"/>
      <c r="F42" s="5"/>
      <c r="G42" s="5"/>
      <c r="H42" s="5"/>
      <c r="I42" s="5"/>
      <c r="J42" s="5"/>
      <c r="K42" s="5"/>
      <c r="L42" s="5"/>
      <c r="M42" s="82"/>
      <c r="N42" s="5"/>
      <c r="O42" s="5"/>
      <c r="P42" s="5"/>
      <c r="Q42" s="5"/>
      <c r="R42" s="5"/>
      <c r="S42" s="5"/>
      <c r="T42" s="5"/>
      <c r="U42" s="5"/>
      <c r="V42" s="5"/>
      <c r="W42" s="5"/>
      <c r="X42" s="37"/>
      <c r="Y42" s="82"/>
      <c r="Z42" s="5"/>
      <c r="AA42" s="37"/>
      <c r="AB42" s="124"/>
      <c r="AC42" s="82"/>
      <c r="AD42" s="37"/>
      <c r="AE42" s="41"/>
    </row>
    <row r="43" spans="1:31" s="45" customFormat="1" ht="12">
      <c r="A43" s="63"/>
      <c r="D43" s="5"/>
      <c r="E43" s="5"/>
      <c r="F43" s="5"/>
      <c r="G43" s="5"/>
      <c r="H43" s="5"/>
      <c r="I43" s="5"/>
      <c r="J43" s="5"/>
      <c r="K43" s="5"/>
      <c r="L43" s="5"/>
      <c r="M43" s="82"/>
      <c r="N43" s="5"/>
      <c r="O43" s="5"/>
      <c r="P43" s="5"/>
      <c r="Q43" s="5"/>
      <c r="R43" s="5"/>
      <c r="S43" s="5"/>
      <c r="T43" s="5"/>
      <c r="U43" s="5"/>
      <c r="V43" s="5"/>
      <c r="W43" s="5"/>
      <c r="X43" s="37"/>
      <c r="Y43" s="82"/>
      <c r="Z43" s="5"/>
      <c r="AA43" s="37"/>
      <c r="AB43" s="124"/>
      <c r="AC43" s="82"/>
      <c r="AD43" s="37"/>
      <c r="AE43" s="41"/>
    </row>
    <row r="44" spans="1:31" s="45" customFormat="1" ht="12">
      <c r="A44" s="63"/>
      <c r="D44" s="5"/>
      <c r="E44" s="5"/>
      <c r="F44" s="5"/>
      <c r="G44" s="5"/>
      <c r="H44" s="5"/>
      <c r="I44" s="5"/>
      <c r="J44" s="5"/>
      <c r="K44" s="5"/>
      <c r="L44" s="5"/>
      <c r="M44" s="82"/>
      <c r="N44" s="5"/>
      <c r="O44" s="5"/>
      <c r="P44" s="5"/>
      <c r="Q44" s="5"/>
      <c r="R44" s="5"/>
      <c r="S44" s="5"/>
      <c r="T44" s="5"/>
      <c r="U44" s="5"/>
      <c r="V44" s="5"/>
      <c r="W44" s="5"/>
      <c r="X44" s="37"/>
      <c r="Y44" s="82"/>
      <c r="Z44" s="5"/>
      <c r="AA44" s="37"/>
      <c r="AB44" s="124"/>
      <c r="AC44" s="82"/>
      <c r="AD44" s="37"/>
      <c r="AE44" s="41"/>
    </row>
    <row r="45" spans="1:31" s="45" customFormat="1" ht="12">
      <c r="A45" s="63"/>
      <c r="D45" s="5"/>
      <c r="E45" s="5"/>
      <c r="F45" s="5"/>
      <c r="G45" s="5"/>
      <c r="H45" s="5"/>
      <c r="I45" s="5"/>
      <c r="J45" s="5"/>
      <c r="K45" s="5"/>
      <c r="L45" s="5"/>
      <c r="M45" s="82"/>
      <c r="N45" s="5"/>
      <c r="O45" s="5"/>
      <c r="P45" s="5"/>
      <c r="Q45" s="5"/>
      <c r="R45" s="5"/>
      <c r="S45" s="5"/>
      <c r="T45" s="5"/>
      <c r="U45" s="5"/>
      <c r="V45" s="5"/>
      <c r="W45" s="5"/>
      <c r="X45" s="37"/>
      <c r="Y45" s="82"/>
      <c r="Z45" s="5"/>
      <c r="AA45" s="37"/>
      <c r="AB45" s="124"/>
      <c r="AC45" s="82"/>
      <c r="AD45" s="37"/>
      <c r="AE45" s="41"/>
    </row>
    <row r="46" spans="1:31" s="45" customFormat="1" ht="12">
      <c r="A46" s="63"/>
      <c r="D46" s="5"/>
      <c r="E46" s="5"/>
      <c r="F46" s="5"/>
      <c r="G46" s="5"/>
      <c r="H46" s="5"/>
      <c r="I46" s="5"/>
      <c r="J46" s="5"/>
      <c r="K46" s="5"/>
      <c r="L46" s="5"/>
      <c r="M46" s="82"/>
      <c r="N46" s="5"/>
      <c r="O46" s="5"/>
      <c r="P46" s="5"/>
      <c r="Q46" s="5"/>
      <c r="R46" s="5"/>
      <c r="S46" s="5"/>
      <c r="T46" s="5"/>
      <c r="U46" s="5"/>
      <c r="V46" s="5"/>
      <c r="W46" s="5"/>
      <c r="X46" s="37"/>
      <c r="Y46" s="82"/>
      <c r="Z46" s="5"/>
      <c r="AA46" s="37"/>
      <c r="AB46" s="124"/>
      <c r="AC46" s="82"/>
      <c r="AD46" s="37"/>
      <c r="AE46" s="41"/>
    </row>
    <row r="47" spans="1:31" s="45" customFormat="1" ht="12">
      <c r="A47" s="63"/>
      <c r="D47" s="5"/>
      <c r="E47" s="5"/>
      <c r="F47" s="5"/>
      <c r="G47" s="5"/>
      <c r="H47" s="5"/>
      <c r="I47" s="5"/>
      <c r="J47" s="5"/>
      <c r="K47" s="5"/>
      <c r="L47" s="5"/>
      <c r="M47" s="82"/>
      <c r="N47" s="5"/>
      <c r="O47" s="5"/>
      <c r="P47" s="5"/>
      <c r="Q47" s="5"/>
      <c r="R47" s="5"/>
      <c r="S47" s="5"/>
      <c r="T47" s="5"/>
      <c r="U47" s="5"/>
      <c r="V47" s="5"/>
      <c r="W47" s="5"/>
      <c r="X47" s="37"/>
      <c r="Y47" s="82"/>
      <c r="Z47" s="5"/>
      <c r="AA47" s="37"/>
      <c r="AB47" s="124"/>
      <c r="AC47" s="82"/>
      <c r="AD47" s="37"/>
      <c r="AE47" s="41"/>
    </row>
    <row r="48" spans="1:31" s="45" customFormat="1" ht="12">
      <c r="A48" s="63"/>
      <c r="D48" s="5"/>
      <c r="E48" s="5"/>
      <c r="F48" s="5"/>
      <c r="G48" s="5"/>
      <c r="H48" s="5"/>
      <c r="I48" s="5"/>
      <c r="J48" s="5"/>
      <c r="K48" s="5"/>
      <c r="L48" s="5"/>
      <c r="M48" s="82"/>
      <c r="N48" s="5"/>
      <c r="O48" s="5"/>
      <c r="P48" s="5"/>
      <c r="Q48" s="5"/>
      <c r="R48" s="5"/>
      <c r="S48" s="5"/>
      <c r="T48" s="5"/>
      <c r="U48" s="5"/>
      <c r="V48" s="5"/>
      <c r="W48" s="5"/>
      <c r="X48" s="37"/>
      <c r="Y48" s="82"/>
      <c r="Z48" s="5"/>
      <c r="AA48" s="37"/>
      <c r="AB48" s="124"/>
      <c r="AC48" s="82"/>
      <c r="AD48" s="37"/>
      <c r="AE48" s="41"/>
    </row>
    <row r="49" spans="1:31" s="5" customFormat="1" ht="12">
      <c r="A49" s="33"/>
      <c r="X49" s="37"/>
      <c r="AA49" s="37"/>
      <c r="AB49" s="37"/>
      <c r="AC49" s="37"/>
      <c r="AD49" s="37"/>
      <c r="AE49" s="41"/>
    </row>
    <row r="50" spans="1:31" s="5" customFormat="1" ht="12">
      <c r="A50" s="33"/>
      <c r="X50" s="37"/>
      <c r="AA50" s="37"/>
      <c r="AB50" s="37"/>
      <c r="AC50" s="37"/>
      <c r="AD50" s="37"/>
      <c r="AE50" s="41"/>
    </row>
  </sheetData>
  <sheetProtection algorithmName="SHA-512" hashValue="4cGecP1XV/zs64U3Gm9CyowEslAdv1/663pQtlzCEDBJ3XxnRZJvuAshSqUYKkpJ1jyKfGB9qge1kTofmhTFfg==" saltValue="+2CwjhI6qn+hxvqUZzll6A==" spinCount="100000" sheet="1" selectLockedCells="1"/>
  <protectedRanges>
    <protectedRange algorithmName="SHA-512" hashValue="K1s66j4T4rWGcBC56ew42/jPxs7SKPKvIyCPoX15TjeJRnIAWRClPKSQSXcHpsZLNjoDZVolTcFZGQ5qNtwwWQ==" saltValue="cfozBTgd/mHiIs32ZApLng==" spinCount="100000" sqref="B31:I33 D31:AE50 AC7:AE29 X7:AB25 X27:AB29 X26:AA26 AC2:AE2 A2:AA2 A3:AE5 B7:W29" name="範囲1"/>
  </protectedRanges>
  <mergeCells count="55">
    <mergeCell ref="B34:C35"/>
    <mergeCell ref="I28:I29"/>
    <mergeCell ref="J28:X28"/>
    <mergeCell ref="Y28:AA28"/>
    <mergeCell ref="AC28:AC29"/>
    <mergeCell ref="B31:C33"/>
    <mergeCell ref="D31:E33"/>
    <mergeCell ref="F31:H33"/>
    <mergeCell ref="J31:P31"/>
    <mergeCell ref="M32:M48"/>
    <mergeCell ref="AB33:AB48"/>
    <mergeCell ref="A28:A29"/>
    <mergeCell ref="D28:D29"/>
    <mergeCell ref="E28:E29"/>
    <mergeCell ref="F28:F29"/>
    <mergeCell ref="AF28:AF29"/>
    <mergeCell ref="AD28:AD29"/>
    <mergeCell ref="AE28:AE29"/>
    <mergeCell ref="AB28:AB29"/>
    <mergeCell ref="AE4:AE5"/>
    <mergeCell ref="B7:B9"/>
    <mergeCell ref="D7:E9"/>
    <mergeCell ref="F7:H9"/>
    <mergeCell ref="J7:P7"/>
    <mergeCell ref="C8:C24"/>
    <mergeCell ref="M8:M24"/>
    <mergeCell ref="F4:F5"/>
    <mergeCell ref="G4:G5"/>
    <mergeCell ref="H4:H5"/>
    <mergeCell ref="I4:I5"/>
    <mergeCell ref="J4:X4"/>
    <mergeCell ref="Y4:AA4"/>
    <mergeCell ref="AB4:AB5"/>
    <mergeCell ref="AB8:AB24"/>
    <mergeCell ref="A4:A5"/>
    <mergeCell ref="B4:B5"/>
    <mergeCell ref="C4:C5"/>
    <mergeCell ref="D4:D5"/>
    <mergeCell ref="E4:E5"/>
    <mergeCell ref="B2:D3"/>
    <mergeCell ref="E2:E3"/>
    <mergeCell ref="B36:C38"/>
    <mergeCell ref="D36:E38"/>
    <mergeCell ref="Y8:Y24"/>
    <mergeCell ref="B26:E27"/>
    <mergeCell ref="G28:G29"/>
    <mergeCell ref="H28:H29"/>
    <mergeCell ref="B28:B29"/>
    <mergeCell ref="C28:C29"/>
    <mergeCell ref="X26:AD26"/>
    <mergeCell ref="X2:AD2"/>
    <mergeCell ref="AC4:AC5"/>
    <mergeCell ref="AD4:AD5"/>
    <mergeCell ref="Y32:Y48"/>
    <mergeCell ref="AC32:AC48"/>
  </mergeCells>
  <phoneticPr fontId="3"/>
  <dataValidations count="6">
    <dataValidation type="list" allowBlank="1" showInputMessage="1" showErrorMessage="1" sqref="B36:C38" xr:uid="{88236F44-E78F-431D-9119-F4AE1118546D}">
      <formula1>"小学生,中学B編成,中学C編成,高校B編成,高校C編成,大学小編成,職場一般小編成"</formula1>
    </dataValidation>
    <dataValidation type="list" allowBlank="1" showInputMessage="1" showErrorMessage="1" sqref="AC30" xr:uid="{059A1931-C5F9-4674-89B1-52A4451380D9}">
      <formula1>"12000,15000"</formula1>
    </dataValidation>
    <dataValidation type="list" allowBlank="1" showInputMessage="1" showErrorMessage="1" sqref="Y6 J6:P6 J30:P30 Y30" xr:uid="{6F2CBD6A-1DC4-4852-B11A-120E2C8025F0}">
      <formula1>"○,未"</formula1>
    </dataValidation>
    <dataValidation type="list" allowBlank="1" showInputMessage="1" showErrorMessage="1" sqref="C30" xr:uid="{3673395C-ADEF-45F5-8DF7-EACC91E61388}">
      <formula1>"Ⅰ,Ⅱ,Ⅲ,Ⅳ,Ⅴ"</formula1>
    </dataValidation>
    <dataValidation type="list" allowBlank="1" showInputMessage="1" showErrorMessage="1" sqref="AB6" xr:uid="{82B1FA51-13CD-4D1F-8C61-29AAB8867EB8}">
      <formula1>"50,55,65"</formula1>
    </dataValidation>
    <dataValidation type="list" allowBlank="1" showInputMessage="1" showErrorMessage="1" sqref="C6" xr:uid="{E1041885-6F4C-483D-A926-4818DC8B9E83}">
      <formula1>"Ⅰ,Ⅱ,Ⅲ,Ⅳ"</formula1>
    </dataValidation>
  </dataValidations>
  <printOptions horizontalCentered="1"/>
  <pageMargins left="0.23622047244094491" right="0.15748031496062992" top="0.25" bottom="0.22" header="0.51181102362204722" footer="0.23622047244094491"/>
  <pageSetup paperSize="9" scale="69" orientation="landscape" horizontalDpi="4294967293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ExcelFile申込</vt:lpstr>
      <vt:lpstr>ExcelFile申込!Print_Area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s-suiren</dc:creator>
  <cp:lastModifiedBy>大内秀之</cp:lastModifiedBy>
  <cp:lastPrinted>2022-05-13T04:27:26Z</cp:lastPrinted>
  <dcterms:created xsi:type="dcterms:W3CDTF">2021-05-04T00:35:31Z</dcterms:created>
  <dcterms:modified xsi:type="dcterms:W3CDTF">2023-05-19T23:37:36Z</dcterms:modified>
</cp:coreProperties>
</file>