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2025札吹連\03団体コン\00_6月1日郵送文書\"/>
    </mc:Choice>
  </mc:AlternateContent>
  <xr:revisionPtr revIDLastSave="0" documentId="13_ncr:1_{8166CCFF-1EDC-4D38-B7BD-4927151CD31B}" xr6:coauthVersionLast="47" xr6:coauthVersionMax="47" xr10:uidLastSave="{00000000-0000-0000-0000-000000000000}"/>
  <bookViews>
    <workbookView xWindow="-120" yWindow="-120" windowWidth="29040" windowHeight="15720" firstSheet="1" activeTab="1" xr2:uid="{BCCA09B8-B5F9-4433-8A84-747CE86E7FF7}"/>
  </bookViews>
  <sheets>
    <sheet name="様式-6" sheetId="3" state="hidden" r:id="rId1"/>
    <sheet name="Excelファイル申込2025" sheetId="4" r:id="rId2"/>
  </sheets>
  <definedNames>
    <definedName name="_xlnm._FilterDatabase" localSheetId="1" hidden="1">Excelファイル申込2025!#REF!</definedName>
    <definedName name="_xlnm._FilterDatabase" localSheetId="0" hidden="1">'様式-6'!$F$30:$F$30</definedName>
    <definedName name="_xlnm.Print_Area" localSheetId="1">Excelファイル申込2025!$A$1:$AH$35</definedName>
    <definedName name="_xlnm.Print_Area" localSheetId="0">'様式-6'!$A$1:$M$177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4" i="4" l="1"/>
  <c r="V34" i="4"/>
  <c r="U34" i="4"/>
  <c r="T34" i="4"/>
  <c r="W29" i="4"/>
  <c r="V29" i="4"/>
  <c r="U29" i="4"/>
  <c r="T29" i="4"/>
  <c r="W24" i="4"/>
  <c r="V24" i="4"/>
  <c r="U24" i="4"/>
  <c r="T24" i="4"/>
  <c r="X34" i="4"/>
  <c r="AC34" i="4"/>
  <c r="AD34" i="4" s="1"/>
  <c r="Z34" i="4"/>
  <c r="Y34" i="4"/>
  <c r="AC29" i="4"/>
  <c r="AD29" i="4" s="1"/>
  <c r="Z29" i="4"/>
  <c r="Y29" i="4"/>
  <c r="X29" i="4"/>
  <c r="AC9" i="4"/>
  <c r="AD9" i="4" s="1"/>
  <c r="Z9" i="4"/>
  <c r="Y9" i="4"/>
  <c r="X9" i="4"/>
  <c r="W9" i="4"/>
  <c r="V9" i="4"/>
  <c r="U9" i="4"/>
  <c r="T9" i="4"/>
  <c r="AC24" i="4"/>
  <c r="AD24" i="4" s="1"/>
  <c r="Z24" i="4"/>
  <c r="Y24" i="4"/>
  <c r="X24" i="4"/>
  <c r="D168" i="3"/>
  <c r="D166" i="3"/>
  <c r="D164" i="3"/>
  <c r="D159" i="3"/>
  <c r="D157" i="3"/>
  <c r="D155" i="3"/>
  <c r="D150" i="3"/>
  <c r="D148" i="3"/>
  <c r="D143" i="3"/>
  <c r="D141" i="3"/>
  <c r="D136" i="3"/>
  <c r="D134" i="3"/>
  <c r="D132" i="3"/>
  <c r="D130" i="3"/>
  <c r="D128" i="3"/>
  <c r="D123" i="3"/>
  <c r="D121" i="3"/>
  <c r="D119" i="3"/>
  <c r="D117" i="3"/>
  <c r="D112" i="3"/>
  <c r="D110" i="3"/>
  <c r="D108" i="3"/>
  <c r="D106" i="3"/>
  <c r="D104" i="3"/>
  <c r="D102" i="3"/>
  <c r="D100" i="3"/>
  <c r="D95" i="3"/>
  <c r="D93" i="3"/>
  <c r="D91" i="3"/>
  <c r="D89" i="3"/>
  <c r="D87" i="3"/>
  <c r="D85" i="3"/>
  <c r="D83" i="3"/>
  <c r="D81" i="3"/>
  <c r="D76" i="3"/>
  <c r="D74" i="3"/>
  <c r="D72" i="3"/>
  <c r="D70" i="3"/>
  <c r="D68" i="3"/>
  <c r="D66" i="3"/>
  <c r="D64" i="3"/>
  <c r="D62" i="3"/>
  <c r="D57" i="3"/>
  <c r="D55" i="3"/>
  <c r="D53" i="3"/>
  <c r="D51" i="3"/>
  <c r="D49" i="3"/>
  <c r="D47" i="3"/>
  <c r="D45" i="3"/>
  <c r="D43" i="3"/>
  <c r="D38" i="3"/>
  <c r="D36" i="3"/>
  <c r="D34" i="3"/>
  <c r="D32" i="3"/>
  <c r="D30" i="3"/>
  <c r="D14" i="3"/>
  <c r="AA29" i="4" l="1"/>
  <c r="AG29" i="4" s="1"/>
  <c r="AA34" i="4"/>
  <c r="AG34" i="4" s="1"/>
  <c r="AA9" i="4"/>
  <c r="AG9" i="4" s="1"/>
  <c r="AA24" i="4"/>
  <c r="AG24" i="4" s="1"/>
</calcChain>
</file>

<file path=xl/sharedStrings.xml><?xml version="1.0" encoding="utf-8"?>
<sst xmlns="http://schemas.openxmlformats.org/spreadsheetml/2006/main" count="434" uniqueCount="116">
  <si>
    <t>貸出打楽器</t>
  </si>
  <si>
    <t>ピアノ</t>
  </si>
  <si>
    <t>参加料</t>
    <phoneticPr fontId="3"/>
  </si>
  <si>
    <t>実行委員</t>
    <phoneticPr fontId="3"/>
  </si>
  <si>
    <t>大太鼓</t>
  </si>
  <si>
    <t>チャイム</t>
  </si>
  <si>
    <t>ドラ</t>
  </si>
  <si>
    <t>合計</t>
    <phoneticPr fontId="3"/>
  </si>
  <si>
    <t>金額</t>
    <phoneticPr fontId="3"/>
  </si>
  <si>
    <t>入場券　　　　　　　　　　　　　　編成　　　　　　　　　　　　　　　　　　　　上限数</t>
    <rPh sb="0" eb="3">
      <t>ニュウジョウケン</t>
    </rPh>
    <rPh sb="17" eb="19">
      <t>ヘンセイ</t>
    </rPh>
    <rPh sb="39" eb="41">
      <t>ジョウゲン</t>
    </rPh>
    <rPh sb="41" eb="42">
      <t>スウ</t>
    </rPh>
    <phoneticPr fontId="3"/>
  </si>
  <si>
    <t>田中　義啓</t>
    <rPh sb="0" eb="2">
      <t>タナカ</t>
    </rPh>
    <rPh sb="3" eb="4">
      <t>ギ</t>
    </rPh>
    <rPh sb="4" eb="5">
      <t>ケイ</t>
    </rPh>
    <phoneticPr fontId="3"/>
  </si>
  <si>
    <t>○</t>
  </si>
  <si>
    <t>未</t>
  </si>
  <si>
    <t>様式-6　No.1</t>
    <rPh sb="0" eb="2">
      <t>ヨウシキ</t>
    </rPh>
    <phoneticPr fontId="11"/>
  </si>
  <si>
    <t xml:space="preserve"> </t>
    <phoneticPr fontId="11"/>
  </si>
  <si>
    <t>北海道吹奏楽連盟</t>
    <rPh sb="0" eb="3">
      <t>ホッカイドウ</t>
    </rPh>
    <rPh sb="3" eb="6">
      <t>スイソウガク</t>
    </rPh>
    <rPh sb="6" eb="8">
      <t>レンメイ</t>
    </rPh>
    <phoneticPr fontId="11"/>
  </si>
  <si>
    <t>理事長　井　田　重　芳　様</t>
    <rPh sb="0" eb="3">
      <t>リジチョウ</t>
    </rPh>
    <rPh sb="4" eb="11">
      <t>イダ</t>
    </rPh>
    <rPh sb="12" eb="13">
      <t>サマ</t>
    </rPh>
    <phoneticPr fontId="11"/>
  </si>
  <si>
    <t>地区吹奏楽連盟</t>
    <rPh sb="0" eb="2">
      <t>チク</t>
    </rPh>
    <rPh sb="2" eb="5">
      <t>スイソウガク</t>
    </rPh>
    <rPh sb="5" eb="7">
      <t>レンメイ</t>
    </rPh>
    <phoneticPr fontId="11"/>
  </si>
  <si>
    <t>理事長　</t>
    <rPh sb="0" eb="3">
      <t>リジチョウ</t>
    </rPh>
    <phoneticPr fontId="11"/>
  </si>
  <si>
    <t>　　印</t>
    <rPh sb="2" eb="3">
      <t>イン</t>
    </rPh>
    <phoneticPr fontId="11"/>
  </si>
  <si>
    <t>令和６年度（2024）　第69回北海道吹奏楽コンクール地区代表の報告について</t>
    <rPh sb="0" eb="5">
      <t>9ネンドダイカイホッカイドウスイソウガクチクダイヒョウホウコク</t>
    </rPh>
    <phoneticPr fontId="11"/>
  </si>
  <si>
    <t>今年度地区吹奏楽コンクールにおいて、下記の団体が地区代表となりましたので、報告します。</t>
    <rPh sb="0" eb="3">
      <t>コンネンド</t>
    </rPh>
    <rPh sb="3" eb="5">
      <t>チク</t>
    </rPh>
    <rPh sb="5" eb="8">
      <t>スイソウガク</t>
    </rPh>
    <rPh sb="18" eb="20">
      <t>カキ</t>
    </rPh>
    <rPh sb="21" eb="23">
      <t>ダンタイ</t>
    </rPh>
    <rPh sb="24" eb="26">
      <t>チク</t>
    </rPh>
    <rPh sb="26" eb="28">
      <t>ダイヒョウ</t>
    </rPh>
    <rPh sb="37" eb="39">
      <t>ホウコク</t>
    </rPh>
    <phoneticPr fontId="11"/>
  </si>
  <si>
    <t>記</t>
    <rPh sb="0" eb="1">
      <t>キ</t>
    </rPh>
    <phoneticPr fontId="11"/>
  </si>
  <si>
    <t>右上の地区名（セルK5）を選択すると自動で入力されます</t>
    <phoneticPr fontId="11"/>
  </si>
  <si>
    <t>色つきの部分のみ記入・選択</t>
    <rPh sb="0" eb="1">
      <t>イロ</t>
    </rPh>
    <rPh sb="4" eb="6">
      <t>ブブン</t>
    </rPh>
    <rPh sb="8" eb="10">
      <t>キニュウ</t>
    </rPh>
    <rPh sb="11" eb="13">
      <t>センタク</t>
    </rPh>
    <phoneticPr fontId="11"/>
  </si>
  <si>
    <t>【記入例】</t>
    <rPh sb="1" eb="3">
      <t>キニュウ</t>
    </rPh>
    <rPh sb="3" eb="4">
      <t>レイ</t>
    </rPh>
    <phoneticPr fontId="11"/>
  </si>
  <si>
    <t>↓</t>
    <phoneticPr fontId="11"/>
  </si>
  <si>
    <t>↓記入</t>
    <rPh sb="1" eb="3">
      <t>キニュウ</t>
    </rPh>
    <phoneticPr fontId="11"/>
  </si>
  <si>
    <t>↓選択</t>
    <rPh sb="1" eb="3">
      <t>センタク</t>
    </rPh>
    <phoneticPr fontId="11"/>
  </si>
  <si>
    <t>○</t>
    <phoneticPr fontId="11"/>
  </si>
  <si>
    <t>道大会
出演順</t>
    <rPh sb="1" eb="3">
      <t>タイカイ</t>
    </rPh>
    <rPh sb="4" eb="7">
      <t>シュツエンジュン</t>
    </rPh>
    <phoneticPr fontId="11"/>
  </si>
  <si>
    <t>地区名</t>
    <rPh sb="0" eb="3">
      <t>チクメイ</t>
    </rPh>
    <phoneticPr fontId="11"/>
  </si>
  <si>
    <t>団体名（正式名称・～町立・市立、北海道～、等）</t>
    <rPh sb="0" eb="3">
      <t>ダンタイメイ</t>
    </rPh>
    <rPh sb="4" eb="6">
      <t>セイシキ</t>
    </rPh>
    <rPh sb="6" eb="8">
      <t>メイショウ</t>
    </rPh>
    <rPh sb="10" eb="12">
      <t>チョウリツ</t>
    </rPh>
    <rPh sb="13" eb="15">
      <t>シリツ</t>
    </rPh>
    <rPh sb="21" eb="22">
      <t>トウ</t>
    </rPh>
    <phoneticPr fontId="11"/>
  </si>
  <si>
    <t>人数</t>
    <rPh sb="0" eb="2">
      <t>ニンズウ</t>
    </rPh>
    <phoneticPr fontId="11"/>
  </si>
  <si>
    <t>指揮者</t>
    <rPh sb="0" eb="3">
      <t>シキシャ</t>
    </rPh>
    <phoneticPr fontId="11"/>
  </si>
  <si>
    <t>課題曲</t>
    <rPh sb="0" eb="3">
      <t>カダイキョク</t>
    </rPh>
    <phoneticPr fontId="11"/>
  </si>
  <si>
    <t>自由曲（日本語）</t>
    <rPh sb="0" eb="3">
      <t>ジユウキョク</t>
    </rPh>
    <rPh sb="4" eb="7">
      <t>ニホンゴ</t>
    </rPh>
    <phoneticPr fontId="11"/>
  </si>
  <si>
    <t>作曲者（日本語）</t>
    <rPh sb="0" eb="3">
      <t>サッキョクシャ</t>
    </rPh>
    <rPh sb="4" eb="7">
      <t>ニホンゴ</t>
    </rPh>
    <phoneticPr fontId="11"/>
  </si>
  <si>
    <t>編曲者（日本語）</t>
    <rPh sb="0" eb="3">
      <t>ヘンキョクシャ</t>
    </rPh>
    <rPh sb="4" eb="7">
      <t>ニホンゴ</t>
    </rPh>
    <phoneticPr fontId="11"/>
  </si>
  <si>
    <t>出版社</t>
    <rPh sb="0" eb="3">
      <t>シュッパンシャ</t>
    </rPh>
    <phoneticPr fontId="11"/>
  </si>
  <si>
    <t>東日本
エントリー</t>
    <rPh sb="0" eb="3">
      <t>ヒガシニホン</t>
    </rPh>
    <phoneticPr fontId="11"/>
  </si>
  <si>
    <t>×</t>
    <phoneticPr fontId="11"/>
  </si>
  <si>
    <t>ふりがな→</t>
    <phoneticPr fontId="11"/>
  </si>
  <si>
    <t>まるまるちょうりつまるまるちゅうがっこう</t>
    <phoneticPr fontId="11"/>
  </si>
  <si>
    <t>おおさわ　せいじ</t>
    <phoneticPr fontId="11"/>
  </si>
  <si>
    <t>こうきょうし「まほうつかいのししょう」</t>
    <phoneticPr fontId="11"/>
  </si>
  <si>
    <t>（邦人のみふりがな）</t>
    <rPh sb="1" eb="3">
      <t>ホウジン</t>
    </rPh>
    <phoneticPr fontId="11"/>
  </si>
  <si>
    <t>はんざわ　かずみち</t>
    <phoneticPr fontId="11"/>
  </si>
  <si>
    <t>○○町立○○中学校</t>
    <rPh sb="2" eb="4">
      <t>チョウリツ</t>
    </rPh>
    <rPh sb="6" eb="9">
      <t>チュウガッコウ</t>
    </rPh>
    <phoneticPr fontId="11"/>
  </si>
  <si>
    <t>大澤　征爾</t>
    <rPh sb="0" eb="2">
      <t>オオサワ</t>
    </rPh>
    <rPh sb="3" eb="5">
      <t>セイジ</t>
    </rPh>
    <phoneticPr fontId="11"/>
  </si>
  <si>
    <t>Ⅲ</t>
    <phoneticPr fontId="11"/>
  </si>
  <si>
    <t>交響詩「魔法使いの師匠」</t>
    <rPh sb="0" eb="3">
      <t>コウキョウシ</t>
    </rPh>
    <rPh sb="4" eb="7">
      <t>マホウツカ</t>
    </rPh>
    <rPh sb="9" eb="11">
      <t>シショウ</t>
    </rPh>
    <phoneticPr fontId="11"/>
  </si>
  <si>
    <t>P.マキ</t>
    <phoneticPr fontId="11"/>
  </si>
  <si>
    <t>榛澤　一道</t>
    <rPh sb="0" eb="1">
      <t>ハン</t>
    </rPh>
    <rPh sb="1" eb="2">
      <t>ザワ</t>
    </rPh>
    <rPh sb="3" eb="5">
      <t>カズミチ</t>
    </rPh>
    <phoneticPr fontId="11"/>
  </si>
  <si>
    <t>ME</t>
    <phoneticPr fontId="11"/>
  </si>
  <si>
    <t>＊プログラム原稿として使用いたしますので、誤字等のないようにお願いいたします。</t>
    <rPh sb="6" eb="8">
      <t>ゲンコウ</t>
    </rPh>
    <rPh sb="11" eb="13">
      <t>シヨウ</t>
    </rPh>
    <rPh sb="21" eb="23">
      <t>ゴジ</t>
    </rPh>
    <rPh sb="23" eb="24">
      <t>ナド</t>
    </rPh>
    <rPh sb="31" eb="32">
      <t>ネガ</t>
    </rPh>
    <phoneticPr fontId="11"/>
  </si>
  <si>
    <t>＊ふりがなは数字、アルファベット等も含め、アナウンス原稿として読めるように記載してください。</t>
    <rPh sb="6" eb="8">
      <t xml:space="preserve">スウジヤ </t>
    </rPh>
    <rPh sb="16" eb="17">
      <t xml:space="preserve">トウモ </t>
    </rPh>
    <rPh sb="18" eb="19">
      <t xml:space="preserve">フクメ </t>
    </rPh>
    <rPh sb="31" eb="32">
      <t xml:space="preserve">ヨメルヨウニ </t>
    </rPh>
    <rPh sb="37" eb="39">
      <t xml:space="preserve">キサイシテクダサイ </t>
    </rPh>
    <phoneticPr fontId="11"/>
  </si>
  <si>
    <r>
      <t>＊各部門、代表団体が複数の場合は、地区で道大会出演順を決め、</t>
    </r>
    <r>
      <rPr>
        <b/>
        <sz val="12"/>
        <rFont val="メイリオ"/>
        <family val="2"/>
        <charset val="128"/>
      </rPr>
      <t>出演順の早い順に上から記入</t>
    </r>
    <r>
      <rPr>
        <sz val="12"/>
        <rFont val="メイリオ"/>
        <family val="2"/>
        <charset val="128"/>
      </rPr>
      <t xml:space="preserve">してください。					</t>
    </r>
    <rPh sb="0" eb="2">
      <t>エンソウノ</t>
    </rPh>
    <rPh sb="1" eb="2">
      <t>ドウ</t>
    </rPh>
    <rPh sb="2" eb="4">
      <t>タイカイ</t>
    </rPh>
    <rPh sb="5" eb="7">
      <t>フクスウ</t>
    </rPh>
    <rPh sb="8" eb="10">
      <t>ダンタイ</t>
    </rPh>
    <rPh sb="11" eb="13">
      <t>シュツジョウ</t>
    </rPh>
    <rPh sb="15" eb="17">
      <t>バアイ</t>
    </rPh>
    <rPh sb="18" eb="19">
      <t>アラカジ</t>
    </rPh>
    <rPh sb="20" eb="22">
      <t>チク</t>
    </rPh>
    <rPh sb="23" eb="24">
      <t>ドウ</t>
    </rPh>
    <rPh sb="24" eb="26">
      <t>タイカイ</t>
    </rPh>
    <rPh sb="26" eb="28">
      <t>シュツエン</t>
    </rPh>
    <rPh sb="28" eb="29">
      <t>ジュン</t>
    </rPh>
    <rPh sb="30" eb="31">
      <t>キ</t>
    </rPh>
    <rPh sb="33" eb="34">
      <t>ジュンキニュウ</t>
    </rPh>
    <phoneticPr fontId="11"/>
  </si>
  <si>
    <r>
      <t>＊個人名（指揮者、作・編曲者）において、</t>
    </r>
    <r>
      <rPr>
        <b/>
        <sz val="12"/>
        <rFont val="メイリオ"/>
        <family val="2"/>
        <charset val="128"/>
      </rPr>
      <t>姓と名の間を全角1文字分空けて入力</t>
    </r>
    <r>
      <rPr>
        <sz val="12"/>
        <rFont val="メイリオ"/>
        <family val="2"/>
        <charset val="128"/>
      </rPr>
      <t>してください。</t>
    </r>
    <rPh sb="1" eb="4">
      <t>コジンメイ</t>
    </rPh>
    <rPh sb="5" eb="8">
      <t>シキシャ</t>
    </rPh>
    <rPh sb="9" eb="10">
      <t>サク</t>
    </rPh>
    <rPh sb="11" eb="14">
      <t>ヘンキョクシャ</t>
    </rPh>
    <rPh sb="20" eb="23">
      <t>セイメイ</t>
    </rPh>
    <rPh sb="24" eb="25">
      <t>アイダ</t>
    </rPh>
    <rPh sb="26" eb="28">
      <t>ゼンカク</t>
    </rPh>
    <rPh sb="28" eb="32">
      <t>イチモジブン</t>
    </rPh>
    <rPh sb="32" eb="33">
      <t>ア</t>
    </rPh>
    <rPh sb="35" eb="37">
      <t>ニュウリョク</t>
    </rPh>
    <phoneticPr fontId="11"/>
  </si>
  <si>
    <r>
      <t>＊</t>
    </r>
    <r>
      <rPr>
        <b/>
        <sz val="12"/>
        <rFont val="メイリオ"/>
        <family val="2"/>
        <charset val="128"/>
      </rPr>
      <t>英数字は半角で入力</t>
    </r>
    <r>
      <rPr>
        <sz val="12"/>
        <rFont val="メイリオ"/>
        <family val="2"/>
        <charset val="128"/>
      </rPr>
      <t>してください。</t>
    </r>
    <rPh sb="1" eb="4">
      <t>エイスウジ</t>
    </rPh>
    <rPh sb="5" eb="7">
      <t>ハンカク</t>
    </rPh>
    <rPh sb="8" eb="10">
      <t>ニュウリョ</t>
    </rPh>
    <phoneticPr fontId="11"/>
  </si>
  <si>
    <r>
      <t>＊中学校、高校、大学の団体名は、</t>
    </r>
    <r>
      <rPr>
        <b/>
        <sz val="12"/>
        <rFont val="メイリオ"/>
        <family val="2"/>
        <charset val="128"/>
      </rPr>
      <t>学校名まで</t>
    </r>
    <r>
      <rPr>
        <sz val="12"/>
        <rFont val="メイリオ"/>
        <family val="2"/>
        <charset val="128"/>
      </rPr>
      <t>とします（</t>
    </r>
    <r>
      <rPr>
        <b/>
        <sz val="12"/>
        <rFont val="メイリオ"/>
        <family val="2"/>
        <charset val="128"/>
      </rPr>
      <t>吹奏楽部や吹奏楽団などの名称を明記する必要はございません</t>
    </r>
    <r>
      <rPr>
        <sz val="12"/>
        <rFont val="メイリオ"/>
        <family val="2"/>
        <charset val="128"/>
      </rPr>
      <t>）。</t>
    </r>
    <rPh sb="1" eb="4">
      <t>チュウガッコウ</t>
    </rPh>
    <rPh sb="8" eb="10">
      <t>ダイガク</t>
    </rPh>
    <rPh sb="11" eb="14">
      <t>ダンタイメイ</t>
    </rPh>
    <rPh sb="16" eb="19">
      <t>ガッコウメイ</t>
    </rPh>
    <rPh sb="26" eb="30">
      <t>スイソウガクブ</t>
    </rPh>
    <rPh sb="31" eb="35">
      <t>スイソウガクダン</t>
    </rPh>
    <rPh sb="38" eb="40">
      <t>メイショウ</t>
    </rPh>
    <rPh sb="41" eb="43">
      <t>メイキ</t>
    </rPh>
    <rPh sb="45" eb="47">
      <t>ヒツヨウ</t>
    </rPh>
    <phoneticPr fontId="11"/>
  </si>
  <si>
    <r>
      <t>＊出版社名は</t>
    </r>
    <r>
      <rPr>
        <b/>
        <sz val="12"/>
        <rFont val="メイリオ"/>
        <family val="2"/>
        <charset val="128"/>
      </rPr>
      <t>「出版社略式記号」を参考に入力</t>
    </r>
    <r>
      <rPr>
        <sz val="12"/>
        <rFont val="メイリオ"/>
        <family val="2"/>
        <charset val="128"/>
      </rPr>
      <t>してください。なお、該当の出版社が一覧にない場合は、そのまま入力してください。</t>
    </r>
    <rPh sb="1" eb="4">
      <t>シュッパンシャ</t>
    </rPh>
    <rPh sb="4" eb="5">
      <t>メイ</t>
    </rPh>
    <rPh sb="7" eb="10">
      <t>シュッパンシャ</t>
    </rPh>
    <rPh sb="10" eb="14">
      <t>リャクシキキゴウ</t>
    </rPh>
    <rPh sb="16" eb="18">
      <t>サンコウ</t>
    </rPh>
    <rPh sb="19" eb="21">
      <t>ニュウリョク</t>
    </rPh>
    <rPh sb="31" eb="33">
      <t>ガイトウ</t>
    </rPh>
    <rPh sb="34" eb="37">
      <t>シュッパンシャ</t>
    </rPh>
    <rPh sb="38" eb="40">
      <t>イチラン</t>
    </rPh>
    <rPh sb="43" eb="45">
      <t>バアイ</t>
    </rPh>
    <rPh sb="51" eb="53">
      <t>ニュウリョク</t>
    </rPh>
    <phoneticPr fontId="11"/>
  </si>
  <si>
    <t>＊曲名、作曲者名等は、統一表記させていただく場合がございますので、ご了承ください。</t>
    <rPh sb="1" eb="3">
      <t>キョクメイ</t>
    </rPh>
    <rPh sb="4" eb="7">
      <t>サッキョクシャ</t>
    </rPh>
    <rPh sb="7" eb="8">
      <t>メイ</t>
    </rPh>
    <rPh sb="8" eb="9">
      <t>ナド</t>
    </rPh>
    <rPh sb="11" eb="13">
      <t>トウイツ</t>
    </rPh>
    <rPh sb="13" eb="15">
      <t>ヒョウキ</t>
    </rPh>
    <rPh sb="22" eb="24">
      <t>バアイ</t>
    </rPh>
    <rPh sb="34" eb="36">
      <t>リョウショウ</t>
    </rPh>
    <phoneticPr fontId="11"/>
  </si>
  <si>
    <t>＊小学生、中学・高校のBC編成の団体東日本吹奏楽大会へのエントリーの有無を忘れずに入力（プルダウンメニューより○・×で選択）してください。</t>
    <rPh sb="1" eb="3">
      <t>ショウガッコウ</t>
    </rPh>
    <rPh sb="3" eb="4">
      <t xml:space="preserve">セイ </t>
    </rPh>
    <rPh sb="5" eb="10">
      <t>チュガッコウ</t>
    </rPh>
    <rPh sb="13" eb="15">
      <t>ヘンセイ</t>
    </rPh>
    <rPh sb="16" eb="18">
      <t>ダンタイ</t>
    </rPh>
    <rPh sb="18" eb="19">
      <t>ヒガシ</t>
    </rPh>
    <rPh sb="19" eb="21">
      <t>ニホン</t>
    </rPh>
    <rPh sb="21" eb="24">
      <t>スイソウガク</t>
    </rPh>
    <rPh sb="24" eb="26">
      <t>タイカイ</t>
    </rPh>
    <rPh sb="34" eb="36">
      <t>ウム</t>
    </rPh>
    <rPh sb="37" eb="38">
      <t>ワス</t>
    </rPh>
    <rPh sb="41" eb="43">
      <t>ニュウリョク</t>
    </rPh>
    <rPh sb="59" eb="61">
      <t>センタク</t>
    </rPh>
    <phoneticPr fontId="11"/>
  </si>
  <si>
    <t>＊出場団体がないところは空欄のままご提出下さい。</t>
    <rPh sb="1" eb="3">
      <t>シュツジョウ</t>
    </rPh>
    <rPh sb="3" eb="5">
      <t>ダンタイ</t>
    </rPh>
    <rPh sb="12" eb="14">
      <t>クウラン</t>
    </rPh>
    <rPh sb="18" eb="20">
      <t>テイシュツ</t>
    </rPh>
    <rPh sb="20" eb="21">
      <t>クダ</t>
    </rPh>
    <phoneticPr fontId="11"/>
  </si>
  <si>
    <t>【小学生】</t>
    <rPh sb="0" eb="1">
      <t>セイ</t>
    </rPh>
    <rPh sb="1" eb="3">
      <t>ショウガッコウ</t>
    </rPh>
    <phoneticPr fontId="11"/>
  </si>
  <si>
    <t>【中学生A編成】</t>
    <rPh sb="1" eb="4">
      <t xml:space="preserve">チュウガクセイ </t>
    </rPh>
    <rPh sb="5" eb="7">
      <t>ヘンセイ</t>
    </rPh>
    <phoneticPr fontId="11"/>
  </si>
  <si>
    <t>様式-6　No.2</t>
    <rPh sb="0" eb="2">
      <t>ヨウシキ</t>
    </rPh>
    <phoneticPr fontId="11"/>
  </si>
  <si>
    <t>【中学生Ｂ編成】</t>
    <rPh sb="1" eb="4">
      <t>チュウガッコウ</t>
    </rPh>
    <rPh sb="5" eb="7">
      <t>ヘンセイ</t>
    </rPh>
    <phoneticPr fontId="11"/>
  </si>
  <si>
    <t>【中学生Ｃ編成】</t>
    <rPh sb="1" eb="4">
      <t>チュウガッコウ</t>
    </rPh>
    <rPh sb="5" eb="7">
      <t>ヘンセイ</t>
    </rPh>
    <phoneticPr fontId="11"/>
  </si>
  <si>
    <t>様式-6　No.3</t>
    <phoneticPr fontId="11"/>
  </si>
  <si>
    <t>【高等学校Ａ編成】</t>
    <rPh sb="1" eb="5">
      <t>コウトウガッコウ</t>
    </rPh>
    <rPh sb="6" eb="8">
      <t>ヘンセイ</t>
    </rPh>
    <phoneticPr fontId="11"/>
  </si>
  <si>
    <t>【高等学校Ｂ編成】</t>
    <rPh sb="1" eb="5">
      <t>コウトウガッコウ</t>
    </rPh>
    <rPh sb="6" eb="8">
      <t>ヘンセイ</t>
    </rPh>
    <phoneticPr fontId="11"/>
  </si>
  <si>
    <t>様式-6　No.4</t>
    <phoneticPr fontId="11"/>
  </si>
  <si>
    <t>【高等学校Ｃ編成】</t>
    <rPh sb="1" eb="5">
      <t>コウトウガッコウ</t>
    </rPh>
    <rPh sb="6" eb="8">
      <t>ヘンセイ</t>
    </rPh>
    <phoneticPr fontId="11"/>
  </si>
  <si>
    <t>【大学】</t>
    <rPh sb="1" eb="3">
      <t>ダイガク</t>
    </rPh>
    <phoneticPr fontId="11"/>
  </si>
  <si>
    <t>【大学小編成】</t>
    <rPh sb="1" eb="3">
      <t>ダイガク</t>
    </rPh>
    <rPh sb="3" eb="4">
      <t>ショウ</t>
    </rPh>
    <rPh sb="4" eb="6">
      <t>ヘンセイ</t>
    </rPh>
    <phoneticPr fontId="11"/>
  </si>
  <si>
    <t>【職場・一般】</t>
    <rPh sb="1" eb="3">
      <t>ショクバ</t>
    </rPh>
    <rPh sb="4" eb="6">
      <t>イッパン</t>
    </rPh>
    <phoneticPr fontId="11"/>
  </si>
  <si>
    <t>様式-6　No.5</t>
    <phoneticPr fontId="11"/>
  </si>
  <si>
    <t>【職場・一般小編成】</t>
    <rPh sb="1" eb="3">
      <t>ショクバ</t>
    </rPh>
    <rPh sb="4" eb="6">
      <t>イッパン</t>
    </rPh>
    <rPh sb="6" eb="7">
      <t>ショウ</t>
    </rPh>
    <rPh sb="7" eb="9">
      <t>ヘンセイ</t>
    </rPh>
    <phoneticPr fontId="11"/>
  </si>
  <si>
    <t>【お願い】</t>
    <rPh sb="2" eb="3">
      <t>ネガ</t>
    </rPh>
    <phoneticPr fontId="11"/>
  </si>
  <si>
    <t>送付方法
（2段階）</t>
    <rPh sb="0" eb="2">
      <t>ソウフ</t>
    </rPh>
    <rPh sb="2" eb="4">
      <t>ホウホウ</t>
    </rPh>
    <rPh sb="7" eb="9">
      <t>ダンカイ</t>
    </rPh>
    <phoneticPr fontId="11"/>
  </si>
  <si>
    <t>①②E‐mailでのデータ送信　　※必要事項を打ち込み、データを送信してください。</t>
    <rPh sb="2" eb="4">
      <t>ソクタツ</t>
    </rPh>
    <rPh sb="6" eb="8">
      <t>ソウフ</t>
    </rPh>
    <rPh sb="11" eb="13">
      <t>ドウフウ</t>
    </rPh>
    <rPh sb="13" eb="15">
      <t>ショルイ</t>
    </rPh>
    <rPh sb="18" eb="19">
      <t>ダンタイ</t>
    </rPh>
    <rPh sb="23" eb="25">
      <t>チク</t>
    </rPh>
    <rPh sb="36" eb="37">
      <t>ブ</t>
    </rPh>
    <rPh sb="38" eb="40">
      <t>ドウフウ</t>
    </rPh>
    <phoneticPr fontId="11"/>
  </si>
  <si>
    <t>③速達での送付　　※参加申込書【様式-7】（代表団体のみ）、地区コンクールプログラム2部を同封してください。</t>
    <rPh sb="10" eb="11">
      <t>ヨウシキ</t>
    </rPh>
    <rPh sb="25" eb="27">
      <t>ヒツヨウ</t>
    </rPh>
    <rPh sb="27" eb="29">
      <t>ジコウ</t>
    </rPh>
    <rPh sb="30" eb="31">
      <t>ウ</t>
    </rPh>
    <rPh sb="32" eb="33">
      <t>コ</t>
    </rPh>
    <rPh sb="39" eb="41">
      <t>ソウシン</t>
    </rPh>
    <phoneticPr fontId="11"/>
  </si>
  <si>
    <t>送付期限</t>
    <rPh sb="0" eb="2">
      <t>ソウフ</t>
    </rPh>
    <rPh sb="2" eb="4">
      <t>キゲン</t>
    </rPh>
    <phoneticPr fontId="11"/>
  </si>
  <si>
    <t>地区大会終了翌日までにお願いいたします。ただし、大会が２日以上にわたる場合は、その日毎に報告してください。</t>
    <rPh sb="0" eb="2">
      <t>チク</t>
    </rPh>
    <rPh sb="2" eb="4">
      <t>タイカイ</t>
    </rPh>
    <rPh sb="4" eb="6">
      <t>シュウリョウ</t>
    </rPh>
    <rPh sb="6" eb="8">
      <t>ヨクジツ</t>
    </rPh>
    <rPh sb="12" eb="13">
      <t>ネガ</t>
    </rPh>
    <phoneticPr fontId="11"/>
  </si>
  <si>
    <t>送付先</t>
    <rPh sb="0" eb="2">
      <t>ソウフ</t>
    </rPh>
    <rPh sb="2" eb="3">
      <t>サキ</t>
    </rPh>
    <phoneticPr fontId="11"/>
  </si>
  <si>
    <t>①北海道吹奏楽連盟事務局　　hokkaido-suiren@kki.biglobe.ne.jp</t>
    <rPh sb="1" eb="3">
      <t>ホッカイドウ</t>
    </rPh>
    <rPh sb="3" eb="6">
      <t>スイソウガク</t>
    </rPh>
    <rPh sb="6" eb="8">
      <t>レンメイ</t>
    </rPh>
    <rPh sb="8" eb="11">
      <t>ジムキョク</t>
    </rPh>
    <rPh sb="23" eb="26">
      <t>サッポロシ</t>
    </rPh>
    <rPh sb="26" eb="29">
      <t>チュウオウク</t>
    </rPh>
    <rPh sb="29" eb="30">
      <t>オオ</t>
    </rPh>
    <rPh sb="30" eb="31">
      <t>トオリ</t>
    </rPh>
    <rPh sb="31" eb="32">
      <t>ニシ</t>
    </rPh>
    <rPh sb="34" eb="36">
      <t>チョウメ</t>
    </rPh>
    <rPh sb="38" eb="39">
      <t>オオ</t>
    </rPh>
    <rPh sb="39" eb="40">
      <t>トオリ</t>
    </rPh>
    <rPh sb="40" eb="42">
      <t>フジイ</t>
    </rPh>
    <phoneticPr fontId="11"/>
  </si>
  <si>
    <t>②事務局長山田宛　　　　　　yosukeya@d1.dion.ne.jp</t>
    <rPh sb="1" eb="4">
      <t>ジムキョク</t>
    </rPh>
    <rPh sb="4" eb="5">
      <t>チョウ</t>
    </rPh>
    <rPh sb="5" eb="7">
      <t xml:space="preserve">ヤマダ </t>
    </rPh>
    <rPh sb="7" eb="8">
      <t>アテ</t>
    </rPh>
    <phoneticPr fontId="11"/>
  </si>
  <si>
    <t>③北海道吹奏楽連盟事務局　　〒060-0042　札幌市中央区大通西11丁目4　大通藤井ビル8F</t>
    <rPh sb="1" eb="2">
      <t>②</t>
    </rPh>
    <phoneticPr fontId="11"/>
  </si>
  <si>
    <t>色つきの部分のみ入力・選択</t>
    <rPh sb="0" eb="1">
      <t>イロ</t>
    </rPh>
    <rPh sb="4" eb="6">
      <t>ブブン</t>
    </rPh>
    <rPh sb="11" eb="13">
      <t>センタク</t>
    </rPh>
    <phoneticPr fontId="11"/>
  </si>
  <si>
    <t>【入力例】</t>
    <rPh sb="3" eb="4">
      <t>レイ</t>
    </rPh>
    <phoneticPr fontId="11"/>
  </si>
  <si>
    <t>↓入力</t>
    <phoneticPr fontId="11"/>
  </si>
  <si>
    <t>【課題曲のある編成】</t>
    <rPh sb="1" eb="4">
      <t>カダイキョク</t>
    </rPh>
    <rPh sb="7" eb="9">
      <t>ヘンセイ</t>
    </rPh>
    <phoneticPr fontId="11"/>
  </si>
  <si>
    <t>出場部門</t>
    <rPh sb="0" eb="2">
      <t>シュツジョウ</t>
    </rPh>
    <rPh sb="2" eb="4">
      <t>ブモン</t>
    </rPh>
    <phoneticPr fontId="11"/>
  </si>
  <si>
    <t>【小学生・中学生Ｂ編成、C編成・高等学校Ｂ編成、C編成】</t>
    <rPh sb="1" eb="4">
      <t>ショウガクセイ</t>
    </rPh>
    <rPh sb="5" eb="8">
      <t>チュウガッコウ</t>
    </rPh>
    <rPh sb="16" eb="18">
      <t>コウトウ</t>
    </rPh>
    <rPh sb="18" eb="20">
      <t>ガッコウ</t>
    </rPh>
    <rPh sb="21" eb="23">
      <t>ヘンセイ</t>
    </rPh>
    <rPh sb="25" eb="27">
      <t>ヘンセイ</t>
    </rPh>
    <phoneticPr fontId="11"/>
  </si>
  <si>
    <t>【大学小編成・職場一般小編成】</t>
    <rPh sb="1" eb="3">
      <t>ダイガク</t>
    </rPh>
    <rPh sb="3" eb="4">
      <t>ショウ</t>
    </rPh>
    <rPh sb="4" eb="6">
      <t>ヘンセイ</t>
    </rPh>
    <rPh sb="7" eb="9">
      <t>ショクバ</t>
    </rPh>
    <rPh sb="9" eb="11">
      <t>イッパン</t>
    </rPh>
    <rPh sb="11" eb="14">
      <t>ショウヘンセイ</t>
    </rPh>
    <phoneticPr fontId="11"/>
  </si>
  <si>
    <t>中学A</t>
  </si>
  <si>
    <t>　　　↓選択</t>
    <rPh sb="4" eb="6">
      <t>センタク</t>
    </rPh>
    <phoneticPr fontId="3"/>
  </si>
  <si>
    <t>大太鼓</t>
    <rPh sb="0" eb="3">
      <t>オオダイコ</t>
    </rPh>
    <phoneticPr fontId="3"/>
  </si>
  <si>
    <t>ゴング</t>
    <phoneticPr fontId="3"/>
  </si>
  <si>
    <t>使用</t>
    <phoneticPr fontId="3"/>
  </si>
  <si>
    <t>振込額</t>
    <phoneticPr fontId="3"/>
  </si>
  <si>
    <t>田中義啓　2日、3日</t>
    <rPh sb="0" eb="2">
      <t>タナカ</t>
    </rPh>
    <rPh sb="2" eb="3">
      <t>タダシ</t>
    </rPh>
    <rPh sb="3" eb="4">
      <t>ケイ</t>
    </rPh>
    <rPh sb="6" eb="7">
      <t>ニチ</t>
    </rPh>
    <rPh sb="9" eb="10">
      <t>ニチ</t>
    </rPh>
    <phoneticPr fontId="3"/>
  </si>
  <si>
    <r>
      <t>＊個人名（指揮者、作・編曲者）において、</t>
    </r>
    <r>
      <rPr>
        <b/>
        <sz val="16"/>
        <rFont val="メイリオ"/>
        <family val="3"/>
        <charset val="128"/>
      </rPr>
      <t>姓と名の間を全角1文字分空けて入力</t>
    </r>
    <r>
      <rPr>
        <sz val="16"/>
        <rFont val="メイリオ"/>
        <family val="3"/>
        <charset val="128"/>
      </rPr>
      <t>してください。</t>
    </r>
    <rPh sb="1" eb="4">
      <t>コジンメイ</t>
    </rPh>
    <rPh sb="5" eb="8">
      <t>シキシャ</t>
    </rPh>
    <rPh sb="9" eb="10">
      <t>サク</t>
    </rPh>
    <rPh sb="11" eb="14">
      <t>ヘンキョクシャ</t>
    </rPh>
    <rPh sb="20" eb="23">
      <t>セイメイ</t>
    </rPh>
    <rPh sb="24" eb="25">
      <t>アイダ</t>
    </rPh>
    <rPh sb="26" eb="28">
      <t>ゼンカク</t>
    </rPh>
    <rPh sb="28" eb="32">
      <t>イチモジブン</t>
    </rPh>
    <rPh sb="32" eb="33">
      <t>ア</t>
    </rPh>
    <rPh sb="35" eb="37">
      <t>ニュウリョク</t>
    </rPh>
    <phoneticPr fontId="11"/>
  </si>
  <si>
    <r>
      <t>＊</t>
    </r>
    <r>
      <rPr>
        <b/>
        <sz val="16"/>
        <rFont val="メイリオ"/>
        <family val="3"/>
        <charset val="128"/>
      </rPr>
      <t>英数字は半角で入力</t>
    </r>
    <r>
      <rPr>
        <sz val="16"/>
        <rFont val="メイリオ"/>
        <family val="3"/>
        <charset val="128"/>
      </rPr>
      <t>してください。</t>
    </r>
    <rPh sb="1" eb="4">
      <t>エイスウジ</t>
    </rPh>
    <rPh sb="5" eb="7">
      <t>ハンカク</t>
    </rPh>
    <rPh sb="8" eb="10">
      <t>ニュウリョ</t>
    </rPh>
    <phoneticPr fontId="11"/>
  </si>
  <si>
    <r>
      <t>＊中学校、高校、大学の団体名は、</t>
    </r>
    <r>
      <rPr>
        <b/>
        <sz val="16"/>
        <rFont val="メイリオ"/>
        <family val="3"/>
        <charset val="128"/>
      </rPr>
      <t>学校名まで</t>
    </r>
    <r>
      <rPr>
        <sz val="16"/>
        <rFont val="メイリオ"/>
        <family val="3"/>
        <charset val="128"/>
      </rPr>
      <t>とします。（</t>
    </r>
    <r>
      <rPr>
        <b/>
        <sz val="16"/>
        <rFont val="メイリオ"/>
        <family val="3"/>
        <charset val="128"/>
      </rPr>
      <t>吹奏楽部や吹奏楽団などの名称を明記する必要ありません</t>
    </r>
    <r>
      <rPr>
        <sz val="16"/>
        <rFont val="メイリオ"/>
        <family val="3"/>
        <charset val="128"/>
      </rPr>
      <t>）</t>
    </r>
    <rPh sb="1" eb="4">
      <t>チュウガッコウ</t>
    </rPh>
    <rPh sb="8" eb="10">
      <t>ダイガク</t>
    </rPh>
    <rPh sb="11" eb="14">
      <t>ダンタイメイ</t>
    </rPh>
    <rPh sb="16" eb="19">
      <t>ガッコウメイ</t>
    </rPh>
    <rPh sb="27" eb="31">
      <t>スイソウガクブ</t>
    </rPh>
    <rPh sb="32" eb="36">
      <t>スイソウガクダン</t>
    </rPh>
    <rPh sb="39" eb="41">
      <t>メイショウ</t>
    </rPh>
    <rPh sb="42" eb="44">
      <t>メイキ</t>
    </rPh>
    <rPh sb="46" eb="48">
      <t>ヒツヨウ</t>
    </rPh>
    <phoneticPr fontId="11"/>
  </si>
  <si>
    <r>
      <t>＊出版社名は</t>
    </r>
    <r>
      <rPr>
        <b/>
        <sz val="16"/>
        <rFont val="メイリオ"/>
        <family val="3"/>
        <charset val="128"/>
      </rPr>
      <t>「出版社略式記号」を参考に入力</t>
    </r>
    <r>
      <rPr>
        <sz val="16"/>
        <rFont val="メイリオ"/>
        <family val="3"/>
        <charset val="128"/>
      </rPr>
      <t>してください。なお、該当の出版社が一覧にない場合は、そのまま入力してください。</t>
    </r>
    <rPh sb="1" eb="4">
      <t>シュッパンシャ</t>
    </rPh>
    <rPh sb="4" eb="5">
      <t>メイ</t>
    </rPh>
    <rPh sb="7" eb="10">
      <t>シュッパンシャ</t>
    </rPh>
    <rPh sb="10" eb="14">
      <t>リャクシキキゴウ</t>
    </rPh>
    <rPh sb="16" eb="18">
      <t>サンコウ</t>
    </rPh>
    <rPh sb="19" eb="21">
      <t>ニュウリョク</t>
    </rPh>
    <rPh sb="31" eb="33">
      <t>ガイトウ</t>
    </rPh>
    <rPh sb="34" eb="37">
      <t>シュッパンシャ</t>
    </rPh>
    <rPh sb="38" eb="40">
      <t>イチラン</t>
    </rPh>
    <rPh sb="43" eb="45">
      <t>バアイ</t>
    </rPh>
    <rPh sb="51" eb="53">
      <t>ニュウリョク</t>
    </rPh>
    <phoneticPr fontId="11"/>
  </si>
  <si>
    <t>【 各団体入力用フォーム（Excel File）】</t>
    <phoneticPr fontId="3"/>
  </si>
  <si>
    <r>
      <rPr>
        <b/>
        <sz val="16"/>
        <rFont val="メイリオ"/>
        <family val="3"/>
        <charset val="128"/>
      </rPr>
      <t>過去のプログラムを参考にしてください。　　　　　　　　　　　　　　　　　　　　　　　　　　　　作曲者名は</t>
    </r>
    <r>
      <rPr>
        <b/>
        <sz val="16"/>
        <color rgb="FFFF0000"/>
        <rFont val="メイリオ"/>
        <family val="3"/>
        <charset val="128"/>
      </rPr>
      <t>　　　　　　　　　　　　　　　　　　　　                                  C.M.シェーンベルグ　　C.サン＝サーンス　など</t>
    </r>
    <rPh sb="47" eb="50">
      <t>サッキョクシャ</t>
    </rPh>
    <rPh sb="50" eb="51">
      <t>メイ</t>
    </rPh>
    <phoneticPr fontId="3"/>
  </si>
  <si>
    <t>↑氏名と可能日</t>
    <rPh sb="1" eb="3">
      <t>シメイ</t>
    </rPh>
    <rPh sb="4" eb="6">
      <t>カノウ</t>
    </rPh>
    <rPh sb="6" eb="7">
      <t>ビ</t>
    </rPh>
    <phoneticPr fontId="3"/>
  </si>
  <si>
    <r>
      <rPr>
        <b/>
        <sz val="16"/>
        <rFont val="メイリオ"/>
        <family val="3"/>
        <charset val="128"/>
      </rPr>
      <t>今回郵送した宛名の</t>
    </r>
    <r>
      <rPr>
        <b/>
        <sz val="16"/>
        <color rgb="FFFF0000"/>
        <rFont val="メイリオ"/>
        <family val="3"/>
        <charset val="128"/>
      </rPr>
      <t>団体名</t>
    </r>
    <r>
      <rPr>
        <b/>
        <sz val="16"/>
        <rFont val="メイリオ"/>
        <family val="3"/>
        <charset val="128"/>
      </rPr>
      <t>と　　　　　　　　　　　　　　　　一致させてください。</t>
    </r>
    <r>
      <rPr>
        <b/>
        <sz val="16"/>
        <color rgb="FFFF0000"/>
        <rFont val="メイリオ"/>
        <family val="3"/>
        <charset val="128"/>
      </rPr>
      <t>　　　　　　　　　　　　　　＊吹奏楽部等はつけない</t>
    </r>
    <rPh sb="2" eb="4">
      <t>ユウソウ</t>
    </rPh>
    <rPh sb="6" eb="8">
      <t>アテナ</t>
    </rPh>
    <phoneticPr fontId="3"/>
  </si>
  <si>
    <t>札幌</t>
    <rPh sb="0" eb="2">
      <t>サッポロ</t>
    </rPh>
    <phoneticPr fontId="3"/>
  </si>
  <si>
    <t>令和６年　　8月　　8日</t>
    <phoneticPr fontId="11"/>
  </si>
  <si>
    <t>　↑小学生は出場人数</t>
    <rPh sb="2" eb="5">
      <t>ショウガクセイ</t>
    </rPh>
    <rPh sb="6" eb="8">
      <t>シュツジョウ</t>
    </rPh>
    <rPh sb="8" eb="10">
      <t>ニンズウ</t>
    </rPh>
    <phoneticPr fontId="3"/>
  </si>
  <si>
    <t>　↓選択or入力</t>
    <rPh sb="2" eb="4">
      <t>センタク</t>
    </rPh>
    <rPh sb="6" eb="8">
      <t>ニュウリョク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</si>
</sst>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10"/>
      <name val="メイリオ"/>
      <family val="3"/>
      <charset val="128"/>
    </font>
    <font>
      <sz val="6"/>
      <name val="ＭＳ Ｐゴシック"/>
      <family val="3"/>
      <charset val="128"/>
    </font>
    <font>
      <sz val="11"/>
      <name val="メイリオ"/>
      <family val="3"/>
      <charset val="128"/>
    </font>
    <font>
      <sz val="8"/>
      <name val="メイリオ"/>
      <family val="3"/>
      <charset val="128"/>
    </font>
    <font>
      <sz val="9"/>
      <name val="メイリオ"/>
      <family val="3"/>
      <charset val="128"/>
    </font>
    <font>
      <sz val="16"/>
      <name val="メイリオ"/>
      <family val="3"/>
      <charset val="128"/>
    </font>
    <font>
      <sz val="11"/>
      <name val="ＭＳ Ｐゴシック"/>
      <charset val="128"/>
    </font>
    <font>
      <sz val="11"/>
      <name val="メイリオ"/>
      <family val="2"/>
      <charset val="128"/>
    </font>
    <font>
      <b/>
      <sz val="12"/>
      <name val="メイリオ"/>
      <family val="2"/>
      <charset val="128"/>
    </font>
    <font>
      <sz val="6"/>
      <name val="ＭＳ Ｐゴシック"/>
      <family val="2"/>
      <charset val="128"/>
    </font>
    <font>
      <sz val="11"/>
      <color theme="1"/>
      <name val="メイリオ"/>
      <family val="2"/>
      <charset val="128"/>
    </font>
    <font>
      <sz val="12"/>
      <name val="メイリオ"/>
      <family val="2"/>
      <charset val="128"/>
    </font>
    <font>
      <sz val="12"/>
      <color theme="1"/>
      <name val="メイリオ"/>
      <family val="2"/>
      <charset val="128"/>
    </font>
    <font>
      <b/>
      <sz val="18"/>
      <name val="メイリオ"/>
      <family val="2"/>
      <charset val="128"/>
    </font>
    <font>
      <sz val="10"/>
      <name val="メイリオ"/>
      <family val="2"/>
      <charset val="128"/>
    </font>
    <font>
      <sz val="6"/>
      <color theme="1"/>
      <name val="メイリオ"/>
      <family val="2"/>
      <charset val="128"/>
    </font>
    <font>
      <sz val="16"/>
      <name val="メイリオ"/>
      <family val="2"/>
      <charset val="128"/>
    </font>
    <font>
      <sz val="9"/>
      <name val="メイリオ"/>
      <family val="2"/>
      <charset val="128"/>
    </font>
    <font>
      <sz val="9"/>
      <color theme="1"/>
      <name val="メイリオ"/>
      <family val="2"/>
      <charset val="128"/>
    </font>
    <font>
      <sz val="8"/>
      <name val="メイリオ"/>
      <family val="2"/>
      <charset val="128"/>
    </font>
    <font>
      <sz val="8"/>
      <color theme="1"/>
      <name val="メイリオ"/>
      <family val="2"/>
      <charset val="128"/>
    </font>
    <font>
      <b/>
      <sz val="14"/>
      <name val="メイリオ"/>
      <family val="2"/>
      <charset val="128"/>
    </font>
    <font>
      <sz val="14"/>
      <name val="メイリオ"/>
      <family val="2"/>
      <charset val="128"/>
    </font>
    <font>
      <b/>
      <sz val="12"/>
      <color theme="1"/>
      <name val="メイリオ"/>
      <family val="2"/>
      <charset val="128"/>
    </font>
    <font>
      <b/>
      <sz val="9"/>
      <name val="メイリオ"/>
      <family val="2"/>
      <charset val="128"/>
    </font>
    <font>
      <sz val="14"/>
      <color theme="1"/>
      <name val="メイリオ"/>
      <family val="2"/>
      <charset val="128"/>
    </font>
    <font>
      <sz val="12"/>
      <name val="メイリオ"/>
      <family val="3"/>
      <charset val="128"/>
    </font>
    <font>
      <b/>
      <sz val="14"/>
      <name val="メイリオ"/>
      <family val="3"/>
      <charset val="128"/>
    </font>
    <font>
      <b/>
      <sz val="16"/>
      <name val="メイリオ"/>
      <family val="3"/>
      <charset val="128"/>
    </font>
    <font>
      <sz val="20"/>
      <name val="メイリオ"/>
      <family val="3"/>
      <charset val="128"/>
    </font>
    <font>
      <sz val="20"/>
      <color theme="1"/>
      <name val="メイリオ"/>
      <family val="3"/>
      <charset val="128"/>
    </font>
    <font>
      <sz val="24"/>
      <name val="メイリオ"/>
      <family val="2"/>
      <charset val="128"/>
    </font>
    <font>
      <b/>
      <sz val="16"/>
      <color rgb="FFFF0000"/>
      <name val="メイリオ"/>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FFFF99"/>
        <bgColor indexed="64"/>
      </patternFill>
    </fill>
    <fill>
      <patternFill patternType="solid">
        <fgColor indexed="43"/>
        <bgColor indexed="64"/>
      </patternFill>
    </fill>
    <fill>
      <patternFill patternType="solid">
        <fgColor rgb="FFCCFFCC"/>
        <bgColor indexed="64"/>
      </patternFill>
    </fill>
  </fills>
  <borders count="53">
    <border>
      <left/>
      <right/>
      <top/>
      <bottom/>
      <diagonal/>
    </border>
    <border>
      <left/>
      <right/>
      <top/>
      <bottom style="medium">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diagonal/>
    </border>
    <border>
      <left style="thin">
        <color auto="1"/>
      </left>
      <right style="thin">
        <color auto="1"/>
      </right>
      <top style="hair">
        <color auto="1"/>
      </top>
      <bottom style="thin">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thin">
        <color auto="1"/>
      </left>
      <right style="hair">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hair">
        <color auto="1"/>
      </left>
      <right style="thin">
        <color auto="1"/>
      </right>
      <top style="thin">
        <color auto="1"/>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diagonalDown="1">
      <left/>
      <right style="thin">
        <color indexed="64"/>
      </right>
      <top style="medium">
        <color indexed="64"/>
      </top>
      <bottom style="dotted">
        <color indexed="64"/>
      </bottom>
      <diagonal style="thin">
        <color indexed="64"/>
      </diagonal>
    </border>
    <border>
      <left/>
      <right style="thin">
        <color indexed="64"/>
      </right>
      <top style="medium">
        <color indexed="64"/>
      </top>
      <bottom style="dotted">
        <color indexed="64"/>
      </bottom>
      <diagonal/>
    </border>
    <border diagonalDown="1">
      <left style="thin">
        <color indexed="64"/>
      </left>
      <right style="thin">
        <color indexed="64"/>
      </right>
      <top style="medium">
        <color indexed="64"/>
      </top>
      <bottom style="dotted">
        <color indexed="64"/>
      </bottom>
      <diagonal style="thin">
        <color indexed="64"/>
      </diagonal>
    </border>
    <border>
      <left style="thin">
        <color indexed="64"/>
      </left>
      <right style="thin">
        <color indexed="64"/>
      </right>
      <top style="medium">
        <color indexed="64"/>
      </top>
      <bottom style="dotted">
        <color indexed="64"/>
      </bottom>
      <diagonal/>
    </border>
    <border diagonalDown="1">
      <left style="thin">
        <color indexed="64"/>
      </left>
      <right style="medium">
        <color indexed="64"/>
      </right>
      <top style="medium">
        <color indexed="64"/>
      </top>
      <bottom style="dotted">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dotted">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medium">
        <color indexed="64"/>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hair">
        <color auto="1"/>
      </left>
      <right/>
      <top style="medium">
        <color indexed="64"/>
      </top>
      <bottom style="thin">
        <color auto="1"/>
      </bottom>
      <diagonal/>
    </border>
    <border>
      <left style="thin">
        <color indexed="64"/>
      </left>
      <right style="medium">
        <color indexed="64"/>
      </right>
      <top style="dotted">
        <color indexed="64"/>
      </top>
      <bottom style="medium">
        <color indexed="64"/>
      </bottom>
      <diagonal/>
    </border>
  </borders>
  <cellStyleXfs count="3">
    <xf numFmtId="0" fontId="0" fillId="0" borderId="0"/>
    <xf numFmtId="38" fontId="1" fillId="0" borderId="0" applyFont="0" applyFill="0" applyBorder="0" applyAlignment="0" applyProtection="0"/>
    <xf numFmtId="0" fontId="8" fillId="0" borderId="0"/>
  </cellStyleXfs>
  <cellXfs count="156">
    <xf numFmtId="0" fontId="0" fillId="0" borderId="0" xfId="0"/>
    <xf numFmtId="0" fontId="9" fillId="0" borderId="0" xfId="2" applyFont="1" applyAlignment="1">
      <alignment shrinkToFit="1"/>
    </xf>
    <xf numFmtId="0" fontId="12" fillId="0" borderId="0" xfId="2" applyFont="1"/>
    <xf numFmtId="0" fontId="9" fillId="0" borderId="0" xfId="2" applyFont="1"/>
    <xf numFmtId="0" fontId="13" fillId="0" borderId="0" xfId="2" applyFont="1" applyAlignment="1">
      <alignment horizontal="right" shrinkToFit="1"/>
    </xf>
    <xf numFmtId="0" fontId="13" fillId="0" borderId="0" xfId="2" applyFont="1" applyAlignment="1">
      <alignment shrinkToFit="1"/>
    </xf>
    <xf numFmtId="0" fontId="14" fillId="0" borderId="0" xfId="2" applyFont="1"/>
    <xf numFmtId="0" fontId="13" fillId="0" borderId="0" xfId="2" applyFont="1"/>
    <xf numFmtId="0" fontId="13" fillId="0" borderId="0" xfId="2" applyFont="1" applyAlignment="1">
      <alignment horizontal="center" shrinkToFit="1"/>
    </xf>
    <xf numFmtId="0" fontId="10" fillId="4" borderId="18" xfId="2" applyFont="1" applyFill="1" applyBorder="1" applyAlignment="1">
      <alignment horizontal="center" vertical="center" shrinkToFit="1"/>
    </xf>
    <xf numFmtId="0" fontId="13" fillId="0" borderId="19" xfId="2" applyFont="1" applyBorder="1" applyAlignment="1">
      <alignment horizontal="right" shrinkToFit="1"/>
    </xf>
    <xf numFmtId="0" fontId="13" fillId="0" borderId="19" xfId="2" applyFont="1" applyBorder="1" applyAlignment="1">
      <alignment horizontal="center" shrinkToFit="1"/>
    </xf>
    <xf numFmtId="0" fontId="13" fillId="0" borderId="0" xfId="2" applyFont="1" applyAlignment="1">
      <alignment horizontal="center" vertical="center" shrinkToFit="1"/>
    </xf>
    <xf numFmtId="0" fontId="9" fillId="0" borderId="0" xfId="2" applyFont="1" applyAlignment="1">
      <alignment vertical="center"/>
    </xf>
    <xf numFmtId="0" fontId="17" fillId="0" borderId="0" xfId="2" applyFont="1"/>
    <xf numFmtId="0" fontId="19" fillId="0" borderId="0" xfId="2" applyFont="1" applyAlignment="1">
      <alignment horizontal="center" vertical="center" shrinkToFit="1"/>
    </xf>
    <xf numFmtId="0" fontId="19" fillId="0" borderId="0" xfId="2" applyFont="1" applyAlignment="1">
      <alignment horizontal="center" shrinkToFit="1"/>
    </xf>
    <xf numFmtId="0" fontId="19" fillId="0" borderId="0" xfId="2" applyFont="1" applyAlignment="1">
      <alignment shrinkToFit="1"/>
    </xf>
    <xf numFmtId="0" fontId="19" fillId="0" borderId="22" xfId="2" applyFont="1" applyBorder="1" applyAlignment="1">
      <alignment horizontal="center" vertical="center" wrapText="1" shrinkToFit="1"/>
    </xf>
    <xf numFmtId="0" fontId="19" fillId="0" borderId="23" xfId="2" applyFont="1" applyBorder="1" applyAlignment="1">
      <alignment horizontal="center" vertical="center" shrinkToFit="1"/>
    </xf>
    <xf numFmtId="0" fontId="19" fillId="0" borderId="24" xfId="2" applyFont="1" applyBorder="1" applyAlignment="1">
      <alignment horizontal="center" vertical="center" wrapText="1" shrinkToFit="1"/>
    </xf>
    <xf numFmtId="0" fontId="20" fillId="0" borderId="0" xfId="2" applyFont="1"/>
    <xf numFmtId="0" fontId="19" fillId="0" borderId="0" xfId="2" applyFont="1"/>
    <xf numFmtId="0" fontId="21" fillId="0" borderId="0" xfId="2" applyFont="1" applyAlignment="1">
      <alignment shrinkToFit="1"/>
    </xf>
    <xf numFmtId="0" fontId="21" fillId="0" borderId="25" xfId="2" applyFont="1" applyBorder="1" applyAlignment="1">
      <alignment horizontal="center" vertical="center" shrinkToFit="1"/>
    </xf>
    <xf numFmtId="0" fontId="21" fillId="0" borderId="26" xfId="2" applyFont="1" applyBorder="1" applyAlignment="1">
      <alignment shrinkToFit="1"/>
    </xf>
    <xf numFmtId="0" fontId="21" fillId="4" borderId="27" xfId="2" applyFont="1" applyFill="1" applyBorder="1" applyAlignment="1">
      <alignment horizontal="left" vertical="center" shrinkToFit="1"/>
    </xf>
    <xf numFmtId="0" fontId="21" fillId="0" borderId="28" xfId="2" applyFont="1" applyBorder="1" applyAlignment="1">
      <alignment vertical="center" shrinkToFit="1"/>
    </xf>
    <xf numFmtId="0" fontId="21" fillId="4" borderId="29" xfId="2" applyFont="1" applyFill="1" applyBorder="1" applyAlignment="1">
      <alignment vertical="center" shrinkToFit="1"/>
    </xf>
    <xf numFmtId="0" fontId="21" fillId="0" borderId="28" xfId="2" applyFont="1" applyBorder="1" applyAlignment="1">
      <alignment shrinkToFit="1"/>
    </xf>
    <xf numFmtId="0" fontId="21" fillId="0" borderId="30" xfId="2" applyFont="1" applyBorder="1" applyAlignment="1">
      <alignment shrinkToFit="1"/>
    </xf>
    <xf numFmtId="0" fontId="22" fillId="0" borderId="0" xfId="2" applyFont="1"/>
    <xf numFmtId="0" fontId="21" fillId="0" borderId="0" xfId="2" applyFont="1"/>
    <xf numFmtId="0" fontId="23" fillId="0" borderId="31" xfId="2" applyFont="1" applyBorder="1" applyAlignment="1">
      <alignment horizontal="center" vertical="center" shrinkToFit="1"/>
    </xf>
    <xf numFmtId="0" fontId="13" fillId="5" borderId="32" xfId="2" applyFont="1" applyFill="1" applyBorder="1" applyAlignment="1">
      <alignment horizontal="center" vertical="center" shrinkToFit="1"/>
    </xf>
    <xf numFmtId="0" fontId="13" fillId="4" borderId="32" xfId="2" applyFont="1" applyFill="1" applyBorder="1" applyAlignment="1">
      <alignment vertical="center" shrinkToFit="1"/>
    </xf>
    <xf numFmtId="0" fontId="13" fillId="4" borderId="33" xfId="2" applyFont="1" applyFill="1" applyBorder="1" applyAlignment="1">
      <alignment horizontal="center" vertical="center" shrinkToFit="1"/>
    </xf>
    <xf numFmtId="0" fontId="13" fillId="4" borderId="33" xfId="2" applyFont="1" applyFill="1" applyBorder="1" applyAlignment="1">
      <alignment vertical="center" shrinkToFit="1"/>
    </xf>
    <xf numFmtId="0" fontId="13" fillId="4" borderId="34" xfId="2" applyFont="1" applyFill="1" applyBorder="1" applyAlignment="1">
      <alignment horizontal="center" vertical="center" shrinkToFit="1"/>
    </xf>
    <xf numFmtId="0" fontId="14" fillId="0" borderId="0" xfId="2" applyFont="1" applyAlignment="1">
      <alignment vertical="center"/>
    </xf>
    <xf numFmtId="0" fontId="13" fillId="0" borderId="0" xfId="2" applyFont="1" applyAlignment="1">
      <alignment vertical="center"/>
    </xf>
    <xf numFmtId="0" fontId="21" fillId="0" borderId="28" xfId="2" applyFont="1" applyBorder="1" applyAlignment="1">
      <alignment horizontal="center" vertical="center" shrinkToFit="1"/>
    </xf>
    <xf numFmtId="0" fontId="13" fillId="0" borderId="35" xfId="2" applyFont="1" applyBorder="1" applyAlignment="1">
      <alignment horizontal="center" vertical="center" shrinkToFit="1"/>
    </xf>
    <xf numFmtId="0" fontId="9" fillId="0" borderId="0" xfId="2" applyFont="1" applyAlignment="1">
      <alignment horizontal="center" shrinkToFit="1"/>
    </xf>
    <xf numFmtId="0" fontId="19" fillId="0" borderId="36" xfId="2" applyFont="1" applyBorder="1" applyAlignment="1">
      <alignment horizontal="center" vertical="center" wrapText="1" shrinkToFit="1"/>
    </xf>
    <xf numFmtId="0" fontId="13" fillId="0" borderId="37" xfId="2" applyFont="1" applyBorder="1" applyAlignment="1">
      <alignment horizontal="center" vertical="center" shrinkToFit="1"/>
    </xf>
    <xf numFmtId="0" fontId="24" fillId="0" borderId="0" xfId="2" applyFont="1" applyAlignment="1">
      <alignment horizontal="right" shrinkToFit="1"/>
    </xf>
    <xf numFmtId="0" fontId="10" fillId="0" borderId="0" xfId="2" applyFont="1" applyAlignment="1">
      <alignment horizontal="center" vertical="center" shrinkToFit="1"/>
    </xf>
    <xf numFmtId="0" fontId="13" fillId="0" borderId="0" xfId="2" applyFont="1" applyAlignment="1">
      <alignment vertical="center" shrinkToFit="1"/>
    </xf>
    <xf numFmtId="0" fontId="25" fillId="0" borderId="0" xfId="2" applyFont="1" applyAlignment="1">
      <alignment horizontal="center" vertical="center"/>
    </xf>
    <xf numFmtId="0" fontId="14" fillId="0" borderId="0" xfId="2" applyFont="1" applyAlignment="1">
      <alignment horizontal="center" vertical="center"/>
    </xf>
    <xf numFmtId="0" fontId="13" fillId="0" borderId="0" xfId="2" applyFont="1" applyAlignment="1">
      <alignment horizontal="center" vertical="center"/>
    </xf>
    <xf numFmtId="0" fontId="10" fillId="0" borderId="0" xfId="2" applyFont="1" applyAlignment="1">
      <alignment horizontal="center" vertical="center"/>
    </xf>
    <xf numFmtId="0" fontId="26" fillId="0" borderId="0" xfId="2" applyFont="1" applyAlignment="1">
      <alignment shrinkToFit="1"/>
    </xf>
    <xf numFmtId="0" fontId="24" fillId="0" borderId="0" xfId="2" applyFont="1" applyAlignment="1">
      <alignment horizontal="left" vertical="center" shrinkToFit="1"/>
    </xf>
    <xf numFmtId="0" fontId="18" fillId="0" borderId="0" xfId="2" applyFont="1" applyAlignment="1">
      <alignment shrinkToFit="1"/>
    </xf>
    <xf numFmtId="0" fontId="18" fillId="0" borderId="0" xfId="2" applyFont="1" applyAlignment="1">
      <alignment horizontal="center" shrinkToFit="1"/>
    </xf>
    <xf numFmtId="0" fontId="24" fillId="0" borderId="44" xfId="2" applyFont="1" applyBorder="1" applyAlignment="1">
      <alignment horizontal="left" vertical="center" shrinkToFit="1"/>
    </xf>
    <xf numFmtId="38" fontId="2" fillId="3" borderId="16" xfId="1" applyFont="1" applyFill="1" applyBorder="1" applyAlignment="1" applyProtection="1">
      <alignment horizontal="center" vertical="center" shrinkToFit="1"/>
    </xf>
    <xf numFmtId="0" fontId="2" fillId="3" borderId="13"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0" borderId="12" xfId="0" applyFont="1" applyBorder="1" applyAlignment="1" applyProtection="1">
      <alignment vertical="center" shrinkToFit="1"/>
      <protection locked="0"/>
    </xf>
    <xf numFmtId="38" fontId="2" fillId="0" borderId="17" xfId="1" applyFont="1" applyBorder="1" applyAlignment="1" applyProtection="1">
      <alignment vertical="center" shrinkToFit="1"/>
    </xf>
    <xf numFmtId="0" fontId="2" fillId="3" borderId="14" xfId="0" applyFont="1" applyFill="1" applyBorder="1" applyAlignment="1" applyProtection="1">
      <alignment horizontal="center" vertical="center" shrinkToFit="1"/>
      <protection locked="0"/>
    </xf>
    <xf numFmtId="38" fontId="2" fillId="0" borderId="11" xfId="1" applyFont="1" applyBorder="1" applyAlignment="1" applyProtection="1">
      <alignment vertical="center" shrinkToFit="1"/>
      <protection locked="0"/>
    </xf>
    <xf numFmtId="38" fontId="2" fillId="3" borderId="14" xfId="1" applyFont="1" applyFill="1" applyBorder="1" applyAlignment="1" applyProtection="1">
      <alignment horizontal="right" vertical="center" shrinkToFit="1"/>
      <protection locked="0"/>
    </xf>
    <xf numFmtId="38" fontId="2" fillId="0" borderId="15" xfId="1" applyFont="1" applyBorder="1" applyAlignment="1" applyProtection="1">
      <alignment horizontal="right" vertical="center" wrapText="1"/>
    </xf>
    <xf numFmtId="38" fontId="2" fillId="3" borderId="15" xfId="1" applyFont="1" applyFill="1" applyBorder="1" applyAlignment="1" applyProtection="1">
      <alignment horizontal="left" vertical="center" shrinkToFit="1"/>
      <protection locked="0"/>
    </xf>
    <xf numFmtId="38" fontId="2" fillId="0" borderId="14" xfId="1" applyFont="1" applyFill="1" applyBorder="1" applyAlignment="1" applyProtection="1">
      <alignment horizontal="right" vertical="center" shrinkToFit="1"/>
      <protection locked="0"/>
    </xf>
    <xf numFmtId="0" fontId="31" fillId="0" borderId="0" xfId="2" applyFont="1"/>
    <xf numFmtId="0" fontId="16" fillId="0" borderId="0" xfId="2" applyFont="1" applyAlignment="1">
      <alignment horizontal="center" vertical="center"/>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2" fillId="0" borderId="48" xfId="0" applyFont="1" applyBorder="1" applyAlignment="1">
      <alignment horizontal="center" vertical="center" shrinkToFit="1"/>
    </xf>
    <xf numFmtId="38" fontId="4" fillId="0" borderId="49" xfId="1" applyFont="1" applyFill="1" applyBorder="1" applyAlignment="1" applyProtection="1">
      <alignment horizontal="center" vertical="center" shrinkToFit="1"/>
    </xf>
    <xf numFmtId="0" fontId="2" fillId="2" borderId="50" xfId="0" applyFont="1" applyFill="1" applyBorder="1" applyAlignment="1">
      <alignment horizontal="center" vertical="center" shrinkToFit="1"/>
    </xf>
    <xf numFmtId="38" fontId="4" fillId="0" borderId="51" xfId="1" applyFont="1" applyFill="1" applyBorder="1" applyAlignment="1" applyProtection="1">
      <alignment horizontal="center" vertical="center" shrinkToFit="1"/>
    </xf>
    <xf numFmtId="0" fontId="23" fillId="3" borderId="31" xfId="2" applyFont="1" applyFill="1" applyBorder="1" applyAlignment="1">
      <alignment horizontal="center" vertical="center" shrinkToFit="1"/>
    </xf>
    <xf numFmtId="0" fontId="32" fillId="0" borderId="0" xfId="2" applyFont="1"/>
    <xf numFmtId="0" fontId="19" fillId="3" borderId="0" xfId="2" applyFont="1" applyFill="1" applyAlignment="1">
      <alignment horizontal="center" shrinkToFit="1"/>
    </xf>
    <xf numFmtId="0" fontId="23" fillId="3" borderId="31" xfId="2" applyFont="1" applyFill="1" applyBorder="1" applyAlignment="1" applyProtection="1">
      <alignment horizontal="center" vertical="center" shrinkToFit="1"/>
      <protection locked="0"/>
    </xf>
    <xf numFmtId="0" fontId="13" fillId="4" borderId="32" xfId="2" applyFont="1" applyFill="1" applyBorder="1" applyAlignment="1" applyProtection="1">
      <alignment vertical="center" shrinkToFit="1"/>
      <protection locked="0"/>
    </xf>
    <xf numFmtId="0" fontId="13" fillId="4" borderId="33" xfId="2" applyFont="1" applyFill="1" applyBorder="1" applyAlignment="1" applyProtection="1">
      <alignment horizontal="center" vertical="center" shrinkToFit="1"/>
      <protection locked="0"/>
    </xf>
    <xf numFmtId="0" fontId="13" fillId="4" borderId="33" xfId="2" applyFont="1" applyFill="1" applyBorder="1" applyAlignment="1" applyProtection="1">
      <alignment vertical="center" shrinkToFit="1"/>
      <protection locked="0"/>
    </xf>
    <xf numFmtId="0" fontId="21" fillId="4" borderId="27" xfId="2" applyFont="1" applyFill="1" applyBorder="1" applyAlignment="1" applyProtection="1">
      <alignment horizontal="left" vertical="center" shrinkToFit="1"/>
      <protection locked="0"/>
    </xf>
    <xf numFmtId="0" fontId="21" fillId="0" borderId="28" xfId="2" applyFont="1" applyBorder="1" applyAlignment="1" applyProtection="1">
      <alignment horizontal="center" vertical="center" shrinkToFit="1"/>
      <protection locked="0"/>
    </xf>
    <xf numFmtId="0" fontId="21" fillId="4" borderId="29" xfId="2" applyFont="1" applyFill="1" applyBorder="1" applyAlignment="1" applyProtection="1">
      <alignment vertical="center" shrinkToFit="1"/>
      <protection locked="0"/>
    </xf>
    <xf numFmtId="0" fontId="21" fillId="0" borderId="28" xfId="2" applyFont="1" applyBorder="1" applyAlignment="1" applyProtection="1">
      <alignment shrinkToFit="1"/>
      <protection locked="0"/>
    </xf>
    <xf numFmtId="38" fontId="2" fillId="3" borderId="16" xfId="1" applyFont="1" applyFill="1" applyBorder="1" applyAlignment="1" applyProtection="1">
      <alignment horizontal="center" vertical="center" shrinkToFit="1"/>
      <protection locked="0"/>
    </xf>
    <xf numFmtId="0" fontId="13" fillId="0" borderId="35" xfId="2" applyFont="1" applyBorder="1" applyAlignment="1" applyProtection="1">
      <alignment horizontal="center" vertical="center" shrinkToFit="1"/>
      <protection locked="0"/>
    </xf>
    <xf numFmtId="0" fontId="2" fillId="0" borderId="12" xfId="0" applyFont="1" applyBorder="1" applyAlignment="1">
      <alignment vertical="center" shrinkToFit="1"/>
    </xf>
    <xf numFmtId="38" fontId="2" fillId="0" borderId="11" xfId="1" applyFont="1" applyBorder="1" applyAlignment="1" applyProtection="1">
      <alignment vertical="center" shrinkToFit="1"/>
    </xf>
    <xf numFmtId="0" fontId="34" fillId="0" borderId="0" xfId="2" applyFont="1" applyAlignment="1">
      <alignment horizontal="center" vertical="center" wrapText="1" shrinkToFit="1"/>
    </xf>
    <xf numFmtId="0" fontId="29" fillId="0" borderId="0" xfId="2" applyFont="1" applyAlignment="1">
      <alignment horizontal="center" vertical="top"/>
    </xf>
    <xf numFmtId="0" fontId="13" fillId="3" borderId="52" xfId="2" applyFont="1" applyFill="1" applyBorder="1" applyAlignment="1" applyProtection="1">
      <alignment horizontal="center" vertical="center" shrinkToFit="1"/>
      <protection locked="0"/>
    </xf>
    <xf numFmtId="38" fontId="2" fillId="0" borderId="16" xfId="1" applyFont="1" applyFill="1" applyBorder="1" applyAlignment="1" applyProtection="1">
      <alignment horizontal="center" vertical="center" shrinkToFit="1"/>
    </xf>
    <xf numFmtId="0" fontId="13" fillId="0" borderId="0" xfId="2" applyFont="1" applyAlignment="1">
      <alignment horizontal="left" vertical="center" shrinkToFit="1"/>
    </xf>
    <xf numFmtId="0" fontId="10" fillId="0" borderId="0" xfId="2" applyFont="1" applyAlignment="1">
      <alignment horizontal="right" shrinkToFit="1"/>
    </xf>
    <xf numFmtId="0" fontId="13" fillId="0" borderId="0" xfId="2" applyFont="1" applyAlignment="1">
      <alignment horizontal="right" shrinkToFit="1"/>
    </xf>
    <xf numFmtId="0" fontId="13" fillId="0" borderId="0" xfId="2" applyFont="1" applyAlignment="1">
      <alignment shrinkToFit="1"/>
    </xf>
    <xf numFmtId="0" fontId="13" fillId="0" borderId="18" xfId="2" applyFont="1" applyBorder="1" applyAlignment="1">
      <alignment horizontal="left" vertical="center" shrinkToFit="1"/>
    </xf>
    <xf numFmtId="0" fontId="15" fillId="0" borderId="0" xfId="2" applyFont="1" applyAlignment="1">
      <alignment horizontal="center" vertical="center" shrinkToFit="1"/>
    </xf>
    <xf numFmtId="0" fontId="13" fillId="0" borderId="0" xfId="2" applyFont="1" applyAlignment="1">
      <alignment horizontal="center" vertical="center" shrinkToFit="1"/>
    </xf>
    <xf numFmtId="0" fontId="16" fillId="5" borderId="20" xfId="2" applyFont="1" applyFill="1" applyBorder="1" applyAlignment="1">
      <alignment horizontal="center" vertical="center"/>
    </xf>
    <xf numFmtId="0" fontId="16" fillId="5" borderId="21" xfId="2" applyFont="1" applyFill="1" applyBorder="1" applyAlignment="1">
      <alignment horizontal="center" vertical="center"/>
    </xf>
    <xf numFmtId="0" fontId="16" fillId="4" borderId="20" xfId="2" applyFont="1" applyFill="1" applyBorder="1" applyAlignment="1">
      <alignment horizontal="center" vertical="center"/>
    </xf>
    <xf numFmtId="0" fontId="16" fillId="4" borderId="19" xfId="2" applyFont="1" applyFill="1" applyBorder="1" applyAlignment="1">
      <alignment horizontal="center" vertical="center"/>
    </xf>
    <xf numFmtId="0" fontId="16" fillId="4" borderId="21" xfId="2" applyFont="1" applyFill="1" applyBorder="1" applyAlignment="1">
      <alignment horizontal="center" vertical="center"/>
    </xf>
    <xf numFmtId="0" fontId="18" fillId="0" borderId="0" xfId="2" applyFont="1" applyAlignment="1">
      <alignment horizontal="left" vertical="center" shrinkToFit="1"/>
    </xf>
    <xf numFmtId="0" fontId="23" fillId="0" borderId="0" xfId="2" applyFont="1" applyAlignment="1">
      <alignment horizontal="left" vertical="center" shrinkToFit="1"/>
    </xf>
    <xf numFmtId="0" fontId="10" fillId="0" borderId="1" xfId="2" applyFont="1" applyBorder="1" applyAlignment="1">
      <alignment horizontal="right" shrinkToFit="1"/>
    </xf>
    <xf numFmtId="0" fontId="24" fillId="0" borderId="0" xfId="2" applyFont="1" applyAlignment="1">
      <alignment horizontal="left" vertical="center" shrinkToFit="1"/>
    </xf>
    <xf numFmtId="0" fontId="24" fillId="0" borderId="38" xfId="2" applyFont="1" applyBorder="1" applyAlignment="1">
      <alignment horizontal="center" vertical="center" wrapText="1" shrinkToFit="1"/>
    </xf>
    <xf numFmtId="0" fontId="24" fillId="0" borderId="39" xfId="2" applyFont="1" applyBorder="1" applyAlignment="1">
      <alignment horizontal="center" vertical="center" shrinkToFit="1"/>
    </xf>
    <xf numFmtId="0" fontId="24" fillId="0" borderId="41" xfId="2" applyFont="1" applyBorder="1" applyAlignment="1">
      <alignment horizontal="center" vertical="center" shrinkToFit="1"/>
    </xf>
    <xf numFmtId="0" fontId="24" fillId="0" borderId="18" xfId="2" applyFont="1" applyBorder="1" applyAlignment="1">
      <alignment horizontal="center" vertical="center" shrinkToFit="1"/>
    </xf>
    <xf numFmtId="0" fontId="24" fillId="0" borderId="38" xfId="2" applyFont="1" applyBorder="1" applyAlignment="1">
      <alignment horizontal="left" vertical="center" shrinkToFit="1"/>
    </xf>
    <xf numFmtId="0" fontId="24" fillId="0" borderId="39" xfId="2" applyFont="1" applyBorder="1" applyAlignment="1">
      <alignment horizontal="left" vertical="center" shrinkToFit="1"/>
    </xf>
    <xf numFmtId="0" fontId="24" fillId="0" borderId="40" xfId="2" applyFont="1" applyBorder="1" applyAlignment="1">
      <alignment horizontal="left" vertical="center" shrinkToFit="1"/>
    </xf>
    <xf numFmtId="0" fontId="24" fillId="0" borderId="41" xfId="2" applyFont="1" applyBorder="1" applyAlignment="1">
      <alignment horizontal="left" vertical="center" shrinkToFit="1"/>
    </xf>
    <xf numFmtId="0" fontId="24" fillId="0" borderId="18" xfId="2" applyFont="1" applyBorder="1" applyAlignment="1">
      <alignment horizontal="left" vertical="center" shrinkToFit="1"/>
    </xf>
    <xf numFmtId="0" fontId="24" fillId="0" borderId="42" xfId="2" applyFont="1" applyBorder="1" applyAlignment="1">
      <alignment horizontal="left" vertical="center" shrinkToFit="1"/>
    </xf>
    <xf numFmtId="0" fontId="24" fillId="0" borderId="38" xfId="2" applyFont="1" applyBorder="1" applyAlignment="1">
      <alignment horizontal="center" vertical="center" shrinkToFit="1"/>
    </xf>
    <xf numFmtId="0" fontId="24" fillId="0" borderId="40" xfId="2" applyFont="1" applyBorder="1" applyAlignment="1">
      <alignment horizontal="center" vertical="center" shrinkToFit="1"/>
    </xf>
    <xf numFmtId="0" fontId="24" fillId="0" borderId="42" xfId="2" applyFont="1" applyBorder="1" applyAlignment="1">
      <alignment horizontal="center" vertical="center" shrinkToFit="1"/>
    </xf>
    <xf numFmtId="0" fontId="23" fillId="0" borderId="38" xfId="2" applyFont="1" applyBorder="1" applyAlignment="1">
      <alignment horizontal="left" vertical="center" shrinkToFit="1"/>
    </xf>
    <xf numFmtId="0" fontId="23" fillId="0" borderId="39" xfId="2" applyFont="1" applyBorder="1" applyAlignment="1">
      <alignment horizontal="left" vertical="center" shrinkToFit="1"/>
    </xf>
    <xf numFmtId="0" fontId="23" fillId="0" borderId="40" xfId="2" applyFont="1" applyBorder="1" applyAlignment="1">
      <alignment horizontal="left" vertical="center" shrinkToFit="1"/>
    </xf>
    <xf numFmtId="0" fontId="23" fillId="0" borderId="41" xfId="2" applyFont="1" applyBorder="1" applyAlignment="1">
      <alignment horizontal="left" vertical="center" shrinkToFit="1"/>
    </xf>
    <xf numFmtId="0" fontId="23" fillId="0" borderId="18" xfId="2" applyFont="1" applyBorder="1" applyAlignment="1">
      <alignment horizontal="left" vertical="center" shrinkToFit="1"/>
    </xf>
    <xf numFmtId="0" fontId="23" fillId="0" borderId="42" xfId="2" applyFont="1" applyBorder="1" applyAlignment="1">
      <alignment horizontal="left" vertical="center" shrinkToFit="1"/>
    </xf>
    <xf numFmtId="0" fontId="24" fillId="0" borderId="43" xfId="2" applyFont="1" applyBorder="1" applyAlignment="1">
      <alignment horizontal="center" vertical="center" shrinkToFit="1"/>
    </xf>
    <xf numFmtId="0" fontId="24" fillId="0" borderId="0" xfId="2" applyFont="1" applyAlignment="1">
      <alignment horizontal="center" vertical="center" shrinkToFit="1"/>
    </xf>
    <xf numFmtId="0" fontId="27" fillId="0" borderId="43" xfId="2" applyFont="1" applyBorder="1" applyAlignment="1">
      <alignment horizontal="left" vertical="center" shrinkToFit="1"/>
    </xf>
    <xf numFmtId="0" fontId="27" fillId="0" borderId="0" xfId="2" applyFont="1" applyAlignment="1">
      <alignment horizontal="left" vertical="center" shrinkToFit="1"/>
    </xf>
    <xf numFmtId="0" fontId="4" fillId="0" borderId="4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6" xfId="0" applyFont="1" applyBorder="1" applyAlignment="1">
      <alignment horizontal="center" vertical="center" shrinkToFit="1"/>
    </xf>
    <xf numFmtId="0" fontId="7" fillId="0" borderId="0" xfId="2" applyFont="1" applyAlignment="1">
      <alignment horizontal="left" vertical="center" shrinkToFit="1"/>
    </xf>
    <xf numFmtId="0" fontId="33" fillId="0" borderId="0" xfId="2" applyFont="1" applyAlignment="1">
      <alignment horizontal="center" vertical="center"/>
    </xf>
    <xf numFmtId="38" fontId="2" fillId="0" borderId="2" xfId="1" applyFont="1" applyFill="1" applyBorder="1" applyAlignment="1" applyProtection="1">
      <alignment horizontal="center" vertical="center" wrapText="1"/>
    </xf>
    <xf numFmtId="38" fontId="2" fillId="0" borderId="4" xfId="1" applyFont="1" applyFill="1" applyBorder="1" applyAlignment="1" applyProtection="1">
      <alignment horizontal="center" vertical="center" wrapText="1"/>
    </xf>
    <xf numFmtId="38" fontId="2" fillId="0" borderId="7" xfId="1" applyFont="1" applyFill="1" applyBorder="1" applyAlignment="1" applyProtection="1">
      <alignment horizontal="center" vertical="center" shrinkToFit="1"/>
    </xf>
    <xf numFmtId="38" fontId="2" fillId="0" borderId="9" xfId="1" applyFont="1" applyFill="1" applyBorder="1" applyAlignment="1" applyProtection="1">
      <alignment horizontal="center" vertical="center" shrinkToFit="1"/>
    </xf>
    <xf numFmtId="38" fontId="4" fillId="0" borderId="3" xfId="1" applyFont="1" applyBorder="1" applyAlignment="1" applyProtection="1">
      <alignment horizontal="center" vertical="center" wrapText="1" shrinkToFit="1"/>
    </xf>
    <xf numFmtId="38" fontId="4" fillId="0" borderId="5" xfId="1" applyFont="1" applyBorder="1" applyAlignment="1" applyProtection="1">
      <alignment horizontal="center" vertical="center" wrapText="1"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19" fillId="0" borderId="1" xfId="2" applyFont="1" applyBorder="1" applyAlignment="1">
      <alignment horizontal="left" shrinkToFit="1"/>
    </xf>
    <xf numFmtId="0" fontId="28" fillId="4" borderId="20" xfId="2" applyFont="1" applyFill="1" applyBorder="1" applyAlignment="1">
      <alignment horizontal="center" vertical="center"/>
    </xf>
    <xf numFmtId="0" fontId="28" fillId="4" borderId="19" xfId="2" applyFont="1" applyFill="1" applyBorder="1" applyAlignment="1">
      <alignment horizontal="center" vertical="center"/>
    </xf>
    <xf numFmtId="0" fontId="28" fillId="4" borderId="21" xfId="2" applyFont="1" applyFill="1" applyBorder="1" applyAlignment="1">
      <alignment horizontal="center" vertical="center"/>
    </xf>
    <xf numFmtId="0" fontId="6" fillId="0" borderId="0" xfId="2" applyFont="1" applyAlignment="1">
      <alignment horizontal="center" vertical="center" shrinkToFit="1"/>
    </xf>
    <xf numFmtId="0" fontId="18" fillId="0" borderId="0" xfId="2" applyFont="1" applyAlignment="1">
      <alignment horizontal="center" vertical="center" shrinkToFit="1"/>
    </xf>
    <xf numFmtId="0" fontId="34" fillId="0" borderId="6" xfId="2" applyFont="1" applyBorder="1" applyAlignment="1">
      <alignment horizontal="center" vertical="center" wrapText="1" shrinkToFit="1"/>
    </xf>
  </cellXfs>
  <cellStyles count="3">
    <cellStyle name="桁区切り" xfId="1" builtinId="6"/>
    <cellStyle name="標準" xfId="0" builtinId="0"/>
    <cellStyle name="標準 2" xfId="2" xr:uid="{1D2407E7-75E2-4B4C-9E5D-7F9B05844518}"/>
  </cellStyles>
  <dxfs count="0"/>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9</xdr:row>
      <xdr:rowOff>981982</xdr:rowOff>
    </xdr:from>
    <xdr:to>
      <xdr:col>33</xdr:col>
      <xdr:colOff>1460500</xdr:colOff>
      <xdr:row>19</xdr:row>
      <xdr:rowOff>476250</xdr:rowOff>
    </xdr:to>
    <xdr:sp macro="" textlink="">
      <xdr:nvSpPr>
        <xdr:cNvPr id="2" name="テキスト ボックス 1">
          <a:extLst>
            <a:ext uri="{FF2B5EF4-FFF2-40B4-BE49-F238E27FC236}">
              <a16:creationId xmlns:a16="http://schemas.microsoft.com/office/drawing/2014/main" id="{2D5ACF89-63F1-4983-A2B8-9A6557279308}"/>
            </a:ext>
          </a:extLst>
        </xdr:cNvPr>
        <xdr:cNvSpPr txBox="1"/>
      </xdr:nvSpPr>
      <xdr:spPr>
        <a:xfrm>
          <a:off x="15589250" y="3347357"/>
          <a:ext cx="9572625" cy="43520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l"/>
          <a:r>
            <a:rPr kumimoji="1" lang="en-US" altLang="ja-JP" sz="1800"/>
            <a:t>【</a:t>
          </a:r>
          <a:r>
            <a:rPr kumimoji="1" lang="ja-JP" altLang="en-US" sz="1800"/>
            <a:t>課題曲のある編成</a:t>
          </a:r>
          <a:r>
            <a:rPr kumimoji="1" lang="en-US" altLang="ja-JP" sz="1800"/>
            <a:t>】【</a:t>
          </a:r>
          <a:r>
            <a:rPr kumimoji="1" lang="ja-JP" altLang="en-US" sz="1800"/>
            <a:t>小学生</a:t>
          </a:r>
          <a:r>
            <a:rPr kumimoji="1" lang="en-US" altLang="ja-JP" sz="1800"/>
            <a:t>】【B</a:t>
          </a:r>
          <a:r>
            <a:rPr kumimoji="1" lang="ja-JP" altLang="en-US" sz="1800"/>
            <a:t>編成</a:t>
          </a:r>
          <a:r>
            <a:rPr kumimoji="1" lang="en-US" altLang="ja-JP" sz="1800"/>
            <a:t>】【C</a:t>
          </a:r>
          <a:r>
            <a:rPr kumimoji="1" lang="ja-JP" altLang="en-US" sz="1800"/>
            <a:t>編成</a:t>
          </a:r>
          <a:r>
            <a:rPr kumimoji="1" lang="en-US" altLang="ja-JP" sz="1800"/>
            <a:t>】【</a:t>
          </a:r>
          <a:r>
            <a:rPr kumimoji="1" lang="ja-JP" altLang="en-US" sz="1800"/>
            <a:t>小編成</a:t>
          </a:r>
          <a:r>
            <a:rPr kumimoji="1" lang="en-US" altLang="ja-JP" sz="1800"/>
            <a:t>】</a:t>
          </a:r>
          <a:r>
            <a:rPr kumimoji="1" lang="ja-JP" altLang="en-US" sz="1800"/>
            <a:t>全部門共通</a:t>
          </a:r>
          <a:endParaRPr kumimoji="1" lang="en-US" altLang="ja-JP" sz="1800"/>
        </a:p>
        <a:p>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　別紙</a:t>
          </a: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様式</a:t>
          </a:r>
          <a:r>
            <a:rPr kumimoji="1" lang="en-US" altLang="ja-JP" sz="1800">
              <a:solidFill>
                <a:schemeClr val="dk1"/>
              </a:solidFill>
              <a:effectLst/>
              <a:latin typeface="+mn-lt"/>
              <a:ea typeface="+mn-ea"/>
              <a:cs typeface="+mn-cs"/>
            </a:rPr>
            <a:t>-7】</a:t>
          </a:r>
          <a:r>
            <a:rPr kumimoji="1" lang="ja-JP" altLang="ja-JP" sz="1800">
              <a:solidFill>
                <a:schemeClr val="dk1"/>
              </a:solidFill>
              <a:effectLst/>
              <a:latin typeface="+mn-lt"/>
              <a:ea typeface="+mn-ea"/>
              <a:cs typeface="+mn-cs"/>
            </a:rPr>
            <a:t>は</a:t>
          </a:r>
          <a:r>
            <a:rPr kumimoji="1" lang="ja-JP" altLang="ja-JP" sz="1800" b="1">
              <a:solidFill>
                <a:schemeClr val="dk1"/>
              </a:solidFill>
              <a:effectLst/>
              <a:latin typeface="+mn-lt"/>
              <a:ea typeface="+mn-ea"/>
              <a:cs typeface="+mn-cs"/>
            </a:rPr>
            <a:t>郵送</a:t>
          </a:r>
          <a:r>
            <a:rPr kumimoji="1" lang="ja-JP" altLang="ja-JP" sz="1800">
              <a:solidFill>
                <a:schemeClr val="dk1"/>
              </a:solidFill>
              <a:effectLst/>
              <a:latin typeface="+mn-lt"/>
              <a:ea typeface="+mn-ea"/>
              <a:cs typeface="+mn-cs"/>
            </a:rPr>
            <a:t>してください。</a:t>
          </a:r>
          <a:endParaRPr kumimoji="1" lang="en-US" altLang="ja-JP" sz="18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　本ファイル</a:t>
          </a:r>
          <a:r>
            <a:rPr kumimoji="1" lang="en-US" altLang="ja-JP" sz="1800">
              <a:solidFill>
                <a:schemeClr val="dk1"/>
              </a:solidFill>
              <a:effectLst/>
              <a:latin typeface="+mn-lt"/>
              <a:ea typeface="+mn-ea"/>
              <a:cs typeface="+mn-cs"/>
            </a:rPr>
            <a:t>【 </a:t>
          </a:r>
          <a:r>
            <a:rPr kumimoji="1" lang="ja-JP" altLang="en-US" sz="1800">
              <a:solidFill>
                <a:schemeClr val="dk1"/>
              </a:solidFill>
              <a:effectLst/>
              <a:latin typeface="+mn-lt"/>
              <a:ea typeface="+mn-ea"/>
              <a:cs typeface="+mn-cs"/>
            </a:rPr>
            <a:t>各団体入力用フォーム（</a:t>
          </a:r>
          <a:r>
            <a:rPr kumimoji="1" lang="en-US" altLang="ja-JP" sz="1800">
              <a:solidFill>
                <a:schemeClr val="dk1"/>
              </a:solidFill>
              <a:effectLst/>
              <a:latin typeface="+mn-lt"/>
              <a:ea typeface="+mn-ea"/>
              <a:cs typeface="+mn-cs"/>
            </a:rPr>
            <a:t>Excel</a:t>
          </a:r>
          <a:r>
            <a:rPr kumimoji="1" lang="ja-JP" altLang="ja-JP" sz="1800" baseline="0">
              <a:solidFill>
                <a:schemeClr val="dk1"/>
              </a:solidFill>
              <a:effectLst/>
              <a:latin typeface="+mn-lt"/>
              <a:ea typeface="+mn-ea"/>
              <a:cs typeface="+mn-cs"/>
            </a:rPr>
            <a:t> </a:t>
          </a:r>
          <a:r>
            <a:rPr kumimoji="1" lang="en-US" altLang="ja-JP" sz="1800">
              <a:solidFill>
                <a:schemeClr val="dk1"/>
              </a:solidFill>
              <a:effectLst/>
              <a:latin typeface="+mn-lt"/>
              <a:ea typeface="+mn-ea"/>
              <a:cs typeface="+mn-cs"/>
            </a:rPr>
            <a:t>File</a:t>
          </a:r>
          <a:r>
            <a:rPr kumimoji="1" lang="ja-JP" altLang="en-US" sz="1800">
              <a:solidFill>
                <a:schemeClr val="dk1"/>
              </a:solidFill>
              <a:effectLst/>
              <a:latin typeface="+mn-lt"/>
              <a:ea typeface="+mn-ea"/>
              <a:cs typeface="+mn-cs"/>
            </a:rPr>
            <a:t>）</a:t>
          </a:r>
          <a:r>
            <a:rPr kumimoji="1" lang="en-US"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について</a:t>
          </a:r>
          <a:endParaRPr lang="ja-JP" altLang="ja-JP" sz="1800">
            <a:effectLst/>
          </a:endParaRPr>
        </a:p>
        <a:p>
          <a:endParaRPr kumimoji="1" lang="en-US" altLang="ja-JP" sz="1800"/>
        </a:p>
        <a:p>
          <a:r>
            <a:rPr kumimoji="1" lang="ja-JP" altLang="en-US" sz="1800"/>
            <a:t>　   １　札幌地区吹奏楽連盟ホームページから</a:t>
          </a:r>
          <a:r>
            <a:rPr kumimoji="1" lang="en-US" altLang="ja-JP" sz="1800"/>
            <a:t>File</a:t>
          </a:r>
          <a:r>
            <a:rPr kumimoji="1" lang="ja-JP" altLang="en-US" sz="1800"/>
            <a:t>をダウンロードしてください。</a:t>
          </a:r>
          <a:endParaRPr kumimoji="1" lang="en-US" altLang="ja-JP" sz="1800"/>
        </a:p>
        <a:p>
          <a:r>
            <a:rPr kumimoji="1" lang="ja-JP" altLang="en-US" sz="1800"/>
            <a:t> 　  ２　必要事項を入力し、ファイル名を</a:t>
          </a:r>
          <a:r>
            <a:rPr kumimoji="1" lang="en-US" altLang="ja-JP" sz="1800"/>
            <a:t>【</a:t>
          </a:r>
          <a:r>
            <a:rPr kumimoji="1" lang="ja-JP" altLang="en-US" sz="1800"/>
            <a:t>ご自分の団体名</a:t>
          </a:r>
          <a:r>
            <a:rPr kumimoji="1" lang="en-US" altLang="ja-JP" sz="1800"/>
            <a:t>】</a:t>
          </a:r>
          <a:r>
            <a:rPr kumimoji="1" lang="ja-JP" altLang="en-US" sz="1800"/>
            <a:t>に変更してください。</a:t>
          </a:r>
          <a:endParaRPr kumimoji="1" lang="en-US" altLang="ja-JP" sz="1800"/>
        </a:p>
        <a:p>
          <a:r>
            <a:rPr kumimoji="1" lang="ja-JP" altLang="en-US" sz="1800"/>
            <a:t>　   ３　完成した</a:t>
          </a:r>
          <a:r>
            <a:rPr kumimoji="1" lang="en-US" altLang="ja-JP" sz="1800"/>
            <a:t>File</a:t>
          </a:r>
          <a:r>
            <a:rPr kumimoji="1" lang="ja-JP" altLang="en-US" sz="1800"/>
            <a:t>は、事務局へ</a:t>
          </a:r>
          <a:r>
            <a:rPr kumimoji="1" lang="ja-JP" altLang="en-US" sz="1800" b="1"/>
            <a:t>メールで添付送信</a:t>
          </a:r>
          <a:r>
            <a:rPr kumimoji="1" lang="ja-JP" altLang="en-US" sz="1800"/>
            <a:t>してください。</a:t>
          </a:r>
          <a:endParaRPr kumimoji="1" lang="en-US" altLang="ja-JP" sz="1800"/>
        </a:p>
        <a:p>
          <a:pPr algn="l"/>
          <a:r>
            <a:rPr kumimoji="1" lang="ja-JP" altLang="en-US" sz="1800"/>
            <a:t>　 　　　　　　　　</a:t>
          </a:r>
          <a:endParaRPr kumimoji="1" lang="en-US" altLang="ja-JP" sz="1800"/>
        </a:p>
        <a:p>
          <a:pPr algn="l"/>
          <a:r>
            <a:rPr kumimoji="1" lang="ja-JP" altLang="en-US" sz="2800"/>
            <a:t>　　　　送信先　</a:t>
          </a:r>
          <a:r>
            <a:rPr kumimoji="1" lang="en-US" altLang="ja-JP" sz="2800"/>
            <a:t>sanka@sapporo-suiren.com</a:t>
          </a:r>
          <a:endParaRPr kumimoji="1" lang="ja-JP" altLang="en-US" sz="18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2333-32BD-42A8-88CC-98C656D22F88}">
  <dimension ref="A1:IV177"/>
  <sheetViews>
    <sheetView view="pageBreakPreview" zoomScale="70" zoomScaleNormal="67" zoomScaleSheetLayoutView="70" zoomScalePageLayoutView="75" workbookViewId="0">
      <selection activeCell="L3" sqref="L3"/>
    </sheetView>
  </sheetViews>
  <sheetFormatPr defaultColWidth="7.5" defaultRowHeight="18.75" x14ac:dyDescent="0.45"/>
  <cols>
    <col min="1" max="1" width="1.5" style="3" customWidth="1"/>
    <col min="2" max="2" width="4" style="1" customWidth="1"/>
    <col min="3" max="4" width="7.375" style="1" customWidth="1"/>
    <col min="5" max="5" width="44.375" style="1" customWidth="1"/>
    <col min="6" max="6" width="4.5" style="1" customWidth="1"/>
    <col min="7" max="7" width="17" style="1" customWidth="1"/>
    <col min="8" max="8" width="3.875" style="1" customWidth="1"/>
    <col min="9" max="9" width="55" style="1" customWidth="1"/>
    <col min="10" max="11" width="16.875" style="1" customWidth="1"/>
    <col min="12" max="12" width="14.625" style="1" customWidth="1"/>
    <col min="13" max="13" width="9.125" style="1" bestFit="1" customWidth="1"/>
    <col min="14" max="14" width="5.125" style="2" bestFit="1" customWidth="1"/>
    <col min="15" max="15" width="3.5" style="2" bestFit="1" customWidth="1"/>
    <col min="16" max="16" width="3" style="2" bestFit="1" customWidth="1"/>
    <col min="17" max="17" width="3.5" style="2" customWidth="1"/>
    <col min="18" max="21" width="7.5" style="2"/>
    <col min="22" max="16384" width="7.5" style="3"/>
  </cols>
  <sheetData>
    <row r="1" spans="2:21" ht="20.100000000000001" customHeight="1" x14ac:dyDescent="0.45">
      <c r="L1" s="98" t="s">
        <v>13</v>
      </c>
      <c r="M1" s="98"/>
    </row>
    <row r="2" spans="2:21" ht="20.100000000000001" customHeight="1" x14ac:dyDescent="0.45">
      <c r="G2" s="1" t="s">
        <v>14</v>
      </c>
      <c r="L2" s="99" t="s">
        <v>113</v>
      </c>
      <c r="M2" s="99"/>
    </row>
    <row r="3" spans="2:21" s="7" customFormat="1" ht="20.100000000000001" customHeight="1" x14ac:dyDescent="0.45">
      <c r="B3" s="100" t="s">
        <v>15</v>
      </c>
      <c r="C3" s="100"/>
      <c r="D3" s="100"/>
      <c r="E3" s="100"/>
      <c r="F3" s="5"/>
      <c r="G3" s="5"/>
      <c r="H3" s="5"/>
      <c r="I3" s="5"/>
      <c r="J3" s="5"/>
      <c r="K3" s="5"/>
      <c r="L3" s="5"/>
      <c r="M3" s="4"/>
      <c r="N3" s="6"/>
      <c r="O3" s="6"/>
      <c r="P3" s="6"/>
      <c r="Q3" s="6"/>
      <c r="R3" s="6"/>
      <c r="S3" s="6"/>
      <c r="T3" s="6"/>
      <c r="U3" s="6"/>
    </row>
    <row r="4" spans="2:21" s="7" customFormat="1" ht="20.100000000000001" customHeight="1" x14ac:dyDescent="0.45">
      <c r="B4" s="100" t="s">
        <v>16</v>
      </c>
      <c r="C4" s="100"/>
      <c r="D4" s="100"/>
      <c r="E4" s="100"/>
      <c r="F4" s="5"/>
      <c r="G4" s="5"/>
      <c r="H4" s="5"/>
      <c r="I4" s="8"/>
      <c r="J4" s="5"/>
      <c r="K4" s="5"/>
      <c r="L4" s="5"/>
      <c r="M4" s="4"/>
      <c r="N4" s="6"/>
      <c r="O4" s="6"/>
      <c r="P4" s="6"/>
      <c r="Q4" s="6"/>
      <c r="R4" s="6"/>
      <c r="S4" s="6"/>
      <c r="T4" s="6"/>
      <c r="U4" s="6"/>
    </row>
    <row r="5" spans="2:21" s="7" customFormat="1" ht="20.100000000000001" customHeight="1" x14ac:dyDescent="0.45">
      <c r="B5" s="5"/>
      <c r="C5" s="5"/>
      <c r="D5" s="5"/>
      <c r="E5" s="5"/>
      <c r="F5" s="5"/>
      <c r="G5" s="5"/>
      <c r="H5" s="5"/>
      <c r="I5" s="5"/>
      <c r="J5" s="5"/>
      <c r="K5" s="9" t="s">
        <v>112</v>
      </c>
      <c r="L5" s="101" t="s">
        <v>17</v>
      </c>
      <c r="M5" s="101"/>
      <c r="N5" s="6"/>
      <c r="O5" s="6"/>
      <c r="P5" s="6"/>
      <c r="Q5" s="6"/>
      <c r="R5" s="6"/>
      <c r="S5" s="6"/>
      <c r="T5" s="6"/>
      <c r="U5" s="6"/>
    </row>
    <row r="6" spans="2:21" s="7" customFormat="1" ht="20.100000000000001" customHeight="1" x14ac:dyDescent="0.45">
      <c r="B6" s="5"/>
      <c r="C6" s="5"/>
      <c r="D6" s="5"/>
      <c r="E6" s="5"/>
      <c r="F6" s="5"/>
      <c r="G6" s="5"/>
      <c r="H6" s="5"/>
      <c r="I6" s="5"/>
      <c r="J6" s="5"/>
      <c r="K6" s="10" t="s">
        <v>18</v>
      </c>
      <c r="L6" s="11" t="s">
        <v>10</v>
      </c>
      <c r="M6" s="10" t="s">
        <v>19</v>
      </c>
      <c r="N6" s="6"/>
      <c r="O6" s="6"/>
      <c r="P6" s="6"/>
      <c r="Q6" s="6"/>
      <c r="R6" s="6"/>
      <c r="S6" s="6"/>
      <c r="T6" s="6"/>
      <c r="U6" s="6"/>
    </row>
    <row r="7" spans="2:21" s="7" customFormat="1" ht="30" customHeight="1" x14ac:dyDescent="0.45">
      <c r="B7" s="102" t="s">
        <v>20</v>
      </c>
      <c r="C7" s="102"/>
      <c r="D7" s="102"/>
      <c r="E7" s="102"/>
      <c r="F7" s="102"/>
      <c r="G7" s="102"/>
      <c r="H7" s="102"/>
      <c r="I7" s="102"/>
      <c r="J7" s="102"/>
      <c r="K7" s="102"/>
      <c r="L7" s="102"/>
      <c r="M7" s="102"/>
      <c r="N7" s="6"/>
      <c r="O7" s="6"/>
      <c r="P7" s="6"/>
      <c r="Q7" s="6"/>
      <c r="R7" s="6"/>
      <c r="S7" s="6"/>
      <c r="T7" s="6"/>
      <c r="U7" s="6"/>
    </row>
    <row r="8" spans="2:21" s="7" customFormat="1" ht="20.100000000000001" customHeight="1" x14ac:dyDescent="0.45">
      <c r="B8" s="100" t="s">
        <v>21</v>
      </c>
      <c r="C8" s="100"/>
      <c r="D8" s="100"/>
      <c r="E8" s="100"/>
      <c r="F8" s="100"/>
      <c r="G8" s="100"/>
      <c r="H8" s="100"/>
      <c r="I8" s="100"/>
      <c r="J8" s="100"/>
      <c r="K8" s="100"/>
      <c r="L8" s="100"/>
      <c r="M8" s="100"/>
      <c r="N8" s="6"/>
      <c r="O8" s="6"/>
      <c r="P8" s="6"/>
      <c r="Q8" s="6"/>
      <c r="R8" s="6"/>
      <c r="S8" s="6"/>
      <c r="T8" s="6"/>
      <c r="U8" s="6"/>
    </row>
    <row r="9" spans="2:21" s="7" customFormat="1" ht="20.100000000000001" customHeight="1" x14ac:dyDescent="0.45">
      <c r="B9" s="103" t="s">
        <v>22</v>
      </c>
      <c r="C9" s="103"/>
      <c r="D9" s="103"/>
      <c r="E9" s="103"/>
      <c r="F9" s="103"/>
      <c r="G9" s="103"/>
      <c r="H9" s="103"/>
      <c r="I9" s="103"/>
      <c r="J9" s="103"/>
      <c r="K9" s="103"/>
      <c r="L9" s="103"/>
      <c r="M9" s="103"/>
      <c r="N9" s="6"/>
      <c r="O9" s="6"/>
      <c r="P9" s="6"/>
      <c r="Q9" s="6"/>
      <c r="R9" s="6"/>
      <c r="S9" s="6"/>
      <c r="T9" s="6"/>
      <c r="U9" s="6"/>
    </row>
    <row r="10" spans="2:21" ht="20.100000000000001" customHeight="1" x14ac:dyDescent="0.45">
      <c r="D10" s="104" t="s">
        <v>23</v>
      </c>
      <c r="E10" s="105"/>
      <c r="F10" s="13"/>
      <c r="G10" s="106" t="s">
        <v>24</v>
      </c>
      <c r="H10" s="107"/>
      <c r="I10" s="108"/>
      <c r="N10" s="14"/>
      <c r="O10" s="14"/>
      <c r="P10" s="14"/>
    </row>
    <row r="11" spans="2:21" ht="25.5" thickBot="1" x14ac:dyDescent="0.5">
      <c r="B11" s="109" t="s">
        <v>25</v>
      </c>
      <c r="C11" s="109"/>
      <c r="D11" s="15" t="s">
        <v>26</v>
      </c>
      <c r="E11" s="16" t="s">
        <v>27</v>
      </c>
      <c r="F11" s="16" t="s">
        <v>27</v>
      </c>
      <c r="G11" s="16" t="s">
        <v>27</v>
      </c>
      <c r="H11" s="16" t="s">
        <v>28</v>
      </c>
      <c r="I11" s="16" t="s">
        <v>27</v>
      </c>
      <c r="J11" s="16" t="s">
        <v>27</v>
      </c>
      <c r="K11" s="16" t="s">
        <v>27</v>
      </c>
      <c r="L11" s="16" t="s">
        <v>27</v>
      </c>
      <c r="M11" s="16" t="s">
        <v>28</v>
      </c>
      <c r="N11" s="14" t="s">
        <v>29</v>
      </c>
      <c r="O11" s="14"/>
      <c r="P11" s="14"/>
    </row>
    <row r="12" spans="2:21" s="22" customFormat="1" ht="30.75" thickBot="1" x14ac:dyDescent="0.4">
      <c r="B12" s="17"/>
      <c r="C12" s="18" t="s">
        <v>30</v>
      </c>
      <c r="D12" s="19" t="s">
        <v>31</v>
      </c>
      <c r="E12" s="19" t="s">
        <v>32</v>
      </c>
      <c r="F12" s="19" t="s">
        <v>33</v>
      </c>
      <c r="G12" s="19" t="s">
        <v>34</v>
      </c>
      <c r="H12" s="19" t="s">
        <v>35</v>
      </c>
      <c r="I12" s="19" t="s">
        <v>36</v>
      </c>
      <c r="J12" s="19" t="s">
        <v>37</v>
      </c>
      <c r="K12" s="19" t="s">
        <v>38</v>
      </c>
      <c r="L12" s="19" t="s">
        <v>39</v>
      </c>
      <c r="M12" s="20" t="s">
        <v>40</v>
      </c>
      <c r="N12" s="21" t="s">
        <v>41</v>
      </c>
      <c r="O12" s="21"/>
      <c r="P12" s="21"/>
      <c r="Q12" s="21"/>
      <c r="R12" s="21"/>
      <c r="S12" s="21"/>
      <c r="T12" s="21"/>
      <c r="U12" s="21"/>
    </row>
    <row r="13" spans="2:21" s="32" customFormat="1" ht="14.25" x14ac:dyDescent="0.35">
      <c r="B13" s="23"/>
      <c r="C13" s="24" t="s">
        <v>42</v>
      </c>
      <c r="D13" s="25"/>
      <c r="E13" s="26" t="s">
        <v>43</v>
      </c>
      <c r="F13" s="27"/>
      <c r="G13" s="28" t="s">
        <v>44</v>
      </c>
      <c r="H13" s="29"/>
      <c r="I13" s="28" t="s">
        <v>45</v>
      </c>
      <c r="J13" s="28" t="s">
        <v>46</v>
      </c>
      <c r="K13" s="28" t="s">
        <v>47</v>
      </c>
      <c r="L13" s="27"/>
      <c r="M13" s="30"/>
      <c r="N13" s="31"/>
      <c r="O13" s="31"/>
      <c r="P13" s="31"/>
      <c r="Q13" s="31"/>
      <c r="R13" s="31"/>
      <c r="S13" s="31"/>
      <c r="T13" s="31"/>
      <c r="U13" s="31"/>
    </row>
    <row r="14" spans="2:21" s="7" customFormat="1" ht="24.95" customHeight="1" thickBot="1" x14ac:dyDescent="0.5">
      <c r="B14" s="5"/>
      <c r="C14" s="33">
        <v>1</v>
      </c>
      <c r="D14" s="34" t="str">
        <f>$K$5</f>
        <v>札幌</v>
      </c>
      <c r="E14" s="35" t="s">
        <v>48</v>
      </c>
      <c r="F14" s="36">
        <v>50</v>
      </c>
      <c r="G14" s="37" t="s">
        <v>49</v>
      </c>
      <c r="H14" s="36" t="s">
        <v>50</v>
      </c>
      <c r="I14" s="37" t="s">
        <v>51</v>
      </c>
      <c r="J14" s="37" t="s">
        <v>52</v>
      </c>
      <c r="K14" s="37" t="s">
        <v>53</v>
      </c>
      <c r="L14" s="37" t="s">
        <v>54</v>
      </c>
      <c r="M14" s="38" t="s">
        <v>11</v>
      </c>
      <c r="N14" s="6"/>
      <c r="O14" s="6"/>
      <c r="P14" s="6"/>
      <c r="Q14" s="6"/>
      <c r="R14" s="6"/>
      <c r="S14" s="6"/>
      <c r="T14" s="6"/>
      <c r="U14" s="6"/>
    </row>
    <row r="15" spans="2:21" x14ac:dyDescent="0.45">
      <c r="N15" s="14"/>
      <c r="O15" s="14"/>
      <c r="P15" s="14"/>
    </row>
    <row r="16" spans="2:21" s="7" customFormat="1" ht="19.5" x14ac:dyDescent="0.45">
      <c r="B16" s="97" t="s">
        <v>55</v>
      </c>
      <c r="C16" s="97"/>
      <c r="D16" s="97"/>
      <c r="E16" s="97"/>
      <c r="F16" s="97"/>
      <c r="G16" s="97"/>
      <c r="H16" s="97"/>
      <c r="I16" s="97"/>
      <c r="J16" s="5"/>
      <c r="K16" s="5"/>
      <c r="L16" s="5"/>
      <c r="M16" s="5"/>
      <c r="N16" s="6"/>
      <c r="O16" s="6"/>
      <c r="P16" s="6"/>
      <c r="Q16" s="6"/>
      <c r="R16" s="6"/>
      <c r="S16" s="6"/>
      <c r="T16" s="6"/>
      <c r="U16" s="6"/>
    </row>
    <row r="17" spans="2:21" s="7" customFormat="1" ht="19.5" x14ac:dyDescent="0.45">
      <c r="B17" s="97" t="s">
        <v>56</v>
      </c>
      <c r="C17" s="97"/>
      <c r="D17" s="97"/>
      <c r="E17" s="97"/>
      <c r="F17" s="97"/>
      <c r="G17" s="97"/>
      <c r="H17" s="97"/>
      <c r="I17" s="97"/>
      <c r="J17" s="5"/>
      <c r="K17" s="5"/>
      <c r="L17" s="5"/>
      <c r="M17" s="5"/>
      <c r="N17" s="6"/>
      <c r="O17" s="6"/>
      <c r="P17" s="6"/>
      <c r="Q17" s="6"/>
      <c r="R17" s="6"/>
      <c r="S17" s="6"/>
      <c r="T17" s="6"/>
      <c r="U17" s="6"/>
    </row>
    <row r="18" spans="2:21" s="40" customFormat="1" ht="19.5" x14ac:dyDescent="0.15">
      <c r="B18" s="97" t="s">
        <v>57</v>
      </c>
      <c r="C18" s="97"/>
      <c r="D18" s="97"/>
      <c r="E18" s="97"/>
      <c r="F18" s="97"/>
      <c r="G18" s="97"/>
      <c r="H18" s="97"/>
      <c r="I18" s="97"/>
      <c r="J18" s="97"/>
      <c r="K18" s="97"/>
      <c r="L18" s="97"/>
      <c r="M18" s="97"/>
      <c r="N18" s="39"/>
      <c r="O18" s="39"/>
      <c r="P18" s="39"/>
      <c r="Q18" s="39"/>
      <c r="R18" s="39"/>
      <c r="S18" s="39"/>
      <c r="T18" s="39"/>
      <c r="U18" s="39"/>
    </row>
    <row r="19" spans="2:21" s="7" customFormat="1" ht="19.5" x14ac:dyDescent="0.45">
      <c r="B19" s="97" t="s">
        <v>58</v>
      </c>
      <c r="C19" s="97"/>
      <c r="D19" s="97"/>
      <c r="E19" s="97"/>
      <c r="F19" s="97"/>
      <c r="G19" s="97"/>
      <c r="H19" s="97"/>
      <c r="I19" s="97"/>
      <c r="J19" s="5"/>
      <c r="K19" s="5"/>
      <c r="L19" s="5"/>
      <c r="M19" s="5"/>
      <c r="N19" s="6"/>
      <c r="O19" s="6"/>
      <c r="P19" s="6"/>
      <c r="Q19" s="6"/>
      <c r="R19" s="6"/>
      <c r="S19" s="6"/>
      <c r="T19" s="6"/>
      <c r="U19" s="6"/>
    </row>
    <row r="20" spans="2:21" s="7" customFormat="1" ht="19.5" x14ac:dyDescent="0.45">
      <c r="B20" s="97" t="s">
        <v>59</v>
      </c>
      <c r="C20" s="97"/>
      <c r="D20" s="97"/>
      <c r="E20" s="97"/>
      <c r="F20" s="97"/>
      <c r="G20" s="97"/>
      <c r="H20" s="97"/>
      <c r="I20" s="97"/>
      <c r="J20" s="5"/>
      <c r="K20" s="5"/>
      <c r="L20" s="5"/>
      <c r="M20" s="5"/>
      <c r="N20" s="6"/>
      <c r="O20" s="6"/>
      <c r="P20" s="6"/>
      <c r="Q20" s="6"/>
      <c r="R20" s="6"/>
      <c r="S20" s="6"/>
      <c r="T20" s="6"/>
      <c r="U20" s="6"/>
    </row>
    <row r="21" spans="2:21" s="7" customFormat="1" ht="19.5" x14ac:dyDescent="0.45">
      <c r="B21" s="97" t="s">
        <v>60</v>
      </c>
      <c r="C21" s="97"/>
      <c r="D21" s="97"/>
      <c r="E21" s="97"/>
      <c r="F21" s="97"/>
      <c r="G21" s="97"/>
      <c r="H21" s="97"/>
      <c r="I21" s="97"/>
      <c r="J21" s="97"/>
      <c r="K21" s="97"/>
      <c r="L21" s="97"/>
      <c r="M21" s="97"/>
      <c r="N21" s="6"/>
      <c r="O21" s="6"/>
      <c r="P21" s="6"/>
      <c r="Q21" s="6"/>
      <c r="R21" s="6"/>
      <c r="S21" s="6"/>
      <c r="T21" s="6"/>
      <c r="U21" s="6"/>
    </row>
    <row r="22" spans="2:21" s="7" customFormat="1" ht="19.5" x14ac:dyDescent="0.45">
      <c r="B22" s="97" t="s">
        <v>61</v>
      </c>
      <c r="C22" s="97"/>
      <c r="D22" s="97"/>
      <c r="E22" s="97"/>
      <c r="F22" s="97"/>
      <c r="G22" s="97"/>
      <c r="H22" s="97"/>
      <c r="I22" s="97"/>
      <c r="J22" s="97"/>
      <c r="K22" s="5"/>
      <c r="L22" s="5"/>
      <c r="M22" s="5"/>
      <c r="N22" s="6"/>
      <c r="O22" s="6"/>
      <c r="P22" s="6"/>
      <c r="Q22" s="6"/>
      <c r="R22" s="6"/>
      <c r="S22" s="6"/>
      <c r="T22" s="6"/>
      <c r="U22" s="6"/>
    </row>
    <row r="23" spans="2:21" s="7" customFormat="1" ht="19.5" x14ac:dyDescent="0.45">
      <c r="B23" s="97" t="s">
        <v>62</v>
      </c>
      <c r="C23" s="97"/>
      <c r="D23" s="97"/>
      <c r="E23" s="97"/>
      <c r="F23" s="97"/>
      <c r="G23" s="97"/>
      <c r="H23" s="97"/>
      <c r="I23" s="97"/>
      <c r="J23" s="97"/>
      <c r="K23" s="97"/>
      <c r="L23" s="97"/>
      <c r="M23" s="97"/>
      <c r="N23" s="6"/>
      <c r="O23" s="6"/>
      <c r="P23" s="6"/>
      <c r="Q23" s="6"/>
      <c r="R23" s="6"/>
      <c r="S23" s="6"/>
      <c r="T23" s="6"/>
      <c r="U23" s="6"/>
    </row>
    <row r="24" spans="2:21" s="7" customFormat="1" ht="19.5" x14ac:dyDescent="0.45">
      <c r="B24" s="97" t="s">
        <v>63</v>
      </c>
      <c r="C24" s="97"/>
      <c r="D24" s="97"/>
      <c r="E24" s="97"/>
      <c r="F24" s="97"/>
      <c r="G24" s="97"/>
      <c r="H24" s="97"/>
      <c r="I24" s="97"/>
      <c r="J24" s="97"/>
      <c r="K24" s="97"/>
      <c r="L24" s="97"/>
      <c r="M24" s="97"/>
      <c r="N24" s="6"/>
      <c r="O24" s="6"/>
      <c r="P24" s="6"/>
      <c r="Q24" s="6"/>
      <c r="R24" s="6"/>
      <c r="S24" s="6"/>
      <c r="T24" s="6"/>
      <c r="U24" s="6"/>
    </row>
    <row r="25" spans="2:21" s="7" customFormat="1" ht="19.5" x14ac:dyDescent="0.45">
      <c r="B25" s="97" t="s">
        <v>64</v>
      </c>
      <c r="C25" s="97"/>
      <c r="D25" s="97"/>
      <c r="E25" s="97"/>
      <c r="F25" s="97"/>
      <c r="G25" s="97"/>
      <c r="H25" s="97"/>
      <c r="I25" s="97"/>
      <c r="J25" s="97"/>
      <c r="K25" s="97"/>
      <c r="L25" s="97"/>
      <c r="M25" s="97"/>
      <c r="N25" s="6"/>
      <c r="O25" s="6"/>
      <c r="P25" s="6"/>
      <c r="Q25" s="6"/>
      <c r="R25" s="6"/>
      <c r="S25" s="6"/>
      <c r="T25" s="6"/>
      <c r="U25" s="6"/>
    </row>
    <row r="26" spans="2:21" ht="20.100000000000001" customHeight="1" x14ac:dyDescent="0.45"/>
    <row r="27" spans="2:21" ht="23.25" thickBot="1" x14ac:dyDescent="0.5">
      <c r="B27" s="110" t="s">
        <v>65</v>
      </c>
      <c r="C27" s="110"/>
      <c r="D27" s="110"/>
      <c r="E27" s="110"/>
    </row>
    <row r="28" spans="2:21" s="22" customFormat="1" ht="30.75" thickBot="1" x14ac:dyDescent="0.4">
      <c r="B28" s="17"/>
      <c r="C28" s="18" t="s">
        <v>30</v>
      </c>
      <c r="D28" s="19" t="s">
        <v>31</v>
      </c>
      <c r="E28" s="19" t="s">
        <v>32</v>
      </c>
      <c r="F28" s="19" t="s">
        <v>33</v>
      </c>
      <c r="G28" s="19" t="s">
        <v>34</v>
      </c>
      <c r="H28" s="19" t="s">
        <v>35</v>
      </c>
      <c r="I28" s="19" t="s">
        <v>36</v>
      </c>
      <c r="J28" s="19" t="s">
        <v>37</v>
      </c>
      <c r="K28" s="19" t="s">
        <v>38</v>
      </c>
      <c r="L28" s="19" t="s">
        <v>39</v>
      </c>
      <c r="M28" s="20" t="s">
        <v>40</v>
      </c>
      <c r="N28" s="21"/>
      <c r="O28" s="21"/>
      <c r="P28" s="21"/>
      <c r="Q28" s="21"/>
      <c r="R28" s="21"/>
      <c r="S28" s="21"/>
      <c r="T28" s="21"/>
      <c r="U28" s="21"/>
    </row>
    <row r="29" spans="2:21" s="32" customFormat="1" ht="14.25" x14ac:dyDescent="0.35">
      <c r="B29" s="23"/>
      <c r="C29" s="24" t="s">
        <v>42</v>
      </c>
      <c r="D29" s="25"/>
      <c r="E29" s="26"/>
      <c r="F29" s="41"/>
      <c r="G29" s="28"/>
      <c r="H29" s="29"/>
      <c r="I29" s="28"/>
      <c r="J29" s="28"/>
      <c r="K29" s="28"/>
      <c r="L29" s="27"/>
      <c r="M29" s="30"/>
      <c r="Q29" s="31"/>
      <c r="R29" s="31"/>
      <c r="S29" s="31"/>
      <c r="T29" s="31"/>
      <c r="U29" s="31"/>
    </row>
    <row r="30" spans="2:21" s="7" customFormat="1" ht="24.95" customHeight="1" thickBot="1" x14ac:dyDescent="0.5">
      <c r="B30" s="5"/>
      <c r="C30" s="33">
        <v>1</v>
      </c>
      <c r="D30" s="34" t="str">
        <f>$K$5</f>
        <v>札幌</v>
      </c>
      <c r="E30" s="35"/>
      <c r="F30" s="36"/>
      <c r="G30" s="37"/>
      <c r="H30" s="42"/>
      <c r="I30" s="37"/>
      <c r="J30" s="37"/>
      <c r="K30" s="37"/>
      <c r="L30" s="37"/>
      <c r="M30" s="38"/>
      <c r="Q30" s="6"/>
      <c r="R30" s="6"/>
      <c r="S30" s="6"/>
      <c r="T30" s="6"/>
      <c r="U30" s="6"/>
    </row>
    <row r="31" spans="2:21" s="32" customFormat="1" ht="14.25" x14ac:dyDescent="0.35">
      <c r="B31" s="23"/>
      <c r="C31" s="24" t="s">
        <v>42</v>
      </c>
      <c r="D31" s="25"/>
      <c r="E31" s="26"/>
      <c r="F31" s="41"/>
      <c r="G31" s="28"/>
      <c r="H31" s="29"/>
      <c r="I31" s="28"/>
      <c r="J31" s="28"/>
      <c r="K31" s="28"/>
      <c r="L31" s="27"/>
      <c r="M31" s="30"/>
      <c r="Q31" s="31"/>
      <c r="R31" s="31"/>
      <c r="S31" s="31"/>
      <c r="T31" s="31"/>
      <c r="U31" s="31"/>
    </row>
    <row r="32" spans="2:21" s="7" customFormat="1" ht="24.95" customHeight="1" thickBot="1" x14ac:dyDescent="0.5">
      <c r="B32" s="5"/>
      <c r="C32" s="33">
        <v>2</v>
      </c>
      <c r="D32" s="34" t="str">
        <f>$K$5</f>
        <v>札幌</v>
      </c>
      <c r="E32" s="35"/>
      <c r="F32" s="36"/>
      <c r="G32" s="37"/>
      <c r="H32" s="42"/>
      <c r="I32" s="37"/>
      <c r="J32" s="37"/>
      <c r="K32" s="37"/>
      <c r="L32" s="37"/>
      <c r="M32" s="38"/>
      <c r="Q32" s="6"/>
      <c r="R32" s="6"/>
      <c r="S32" s="6"/>
      <c r="T32" s="6"/>
      <c r="U32" s="6"/>
    </row>
    <row r="33" spans="2:21" s="32" customFormat="1" ht="14.25" x14ac:dyDescent="0.35">
      <c r="B33" s="23"/>
      <c r="C33" s="24" t="s">
        <v>42</v>
      </c>
      <c r="D33" s="25"/>
      <c r="E33" s="26"/>
      <c r="F33" s="41"/>
      <c r="G33" s="28"/>
      <c r="H33" s="29"/>
      <c r="I33" s="28"/>
      <c r="J33" s="28"/>
      <c r="K33" s="28"/>
      <c r="L33" s="27"/>
      <c r="M33" s="30"/>
      <c r="Q33" s="31"/>
      <c r="R33" s="31"/>
      <c r="S33" s="31"/>
      <c r="T33" s="31"/>
      <c r="U33" s="31"/>
    </row>
    <row r="34" spans="2:21" s="7" customFormat="1" ht="24.95" customHeight="1" thickBot="1" x14ac:dyDescent="0.5">
      <c r="B34" s="5"/>
      <c r="C34" s="33">
        <v>3</v>
      </c>
      <c r="D34" s="34" t="str">
        <f>$K$5</f>
        <v>札幌</v>
      </c>
      <c r="E34" s="35"/>
      <c r="F34" s="36"/>
      <c r="G34" s="37"/>
      <c r="H34" s="42"/>
      <c r="I34" s="37"/>
      <c r="J34" s="37"/>
      <c r="K34" s="37"/>
      <c r="L34" s="37"/>
      <c r="M34" s="38"/>
      <c r="Q34" s="6"/>
      <c r="R34" s="6"/>
      <c r="S34" s="6"/>
      <c r="T34" s="6"/>
      <c r="U34" s="6"/>
    </row>
    <row r="35" spans="2:21" s="32" customFormat="1" ht="14.25" x14ac:dyDescent="0.35">
      <c r="B35" s="23"/>
      <c r="C35" s="24" t="s">
        <v>42</v>
      </c>
      <c r="D35" s="25"/>
      <c r="E35" s="26"/>
      <c r="F35" s="41"/>
      <c r="G35" s="28"/>
      <c r="H35" s="29"/>
      <c r="I35" s="28"/>
      <c r="J35" s="28"/>
      <c r="K35" s="28"/>
      <c r="L35" s="27"/>
      <c r="M35" s="30"/>
      <c r="Q35" s="31"/>
      <c r="R35" s="31"/>
      <c r="S35" s="31"/>
      <c r="T35" s="31"/>
      <c r="U35" s="31"/>
    </row>
    <row r="36" spans="2:21" s="7" customFormat="1" ht="24.95" customHeight="1" thickBot="1" x14ac:dyDescent="0.5">
      <c r="B36" s="5"/>
      <c r="C36" s="33">
        <v>4</v>
      </c>
      <c r="D36" s="34" t="str">
        <f>$K$5</f>
        <v>札幌</v>
      </c>
      <c r="E36" s="35"/>
      <c r="F36" s="36"/>
      <c r="G36" s="37"/>
      <c r="H36" s="42"/>
      <c r="I36" s="37"/>
      <c r="J36" s="37"/>
      <c r="K36" s="37"/>
      <c r="L36" s="37"/>
      <c r="M36" s="38"/>
      <c r="Q36" s="6"/>
      <c r="R36" s="6"/>
      <c r="S36" s="6"/>
      <c r="T36" s="6"/>
      <c r="U36" s="6"/>
    </row>
    <row r="37" spans="2:21" s="32" customFormat="1" ht="14.25" x14ac:dyDescent="0.35">
      <c r="B37" s="23"/>
      <c r="C37" s="24" t="s">
        <v>42</v>
      </c>
      <c r="D37" s="25"/>
      <c r="E37" s="26"/>
      <c r="F37" s="41"/>
      <c r="G37" s="28"/>
      <c r="H37" s="29"/>
      <c r="I37" s="28"/>
      <c r="J37" s="28"/>
      <c r="K37" s="28"/>
      <c r="L37" s="27"/>
      <c r="M37" s="30"/>
      <c r="Q37" s="31"/>
      <c r="R37" s="31"/>
      <c r="S37" s="31"/>
      <c r="T37" s="31"/>
      <c r="U37" s="31"/>
    </row>
    <row r="38" spans="2:21" s="7" customFormat="1" ht="24.95" customHeight="1" thickBot="1" x14ac:dyDescent="0.5">
      <c r="B38" s="5"/>
      <c r="C38" s="33">
        <v>5</v>
      </c>
      <c r="D38" s="34" t="str">
        <f>$K$5</f>
        <v>札幌</v>
      </c>
      <c r="E38" s="35"/>
      <c r="F38" s="36"/>
      <c r="G38" s="37"/>
      <c r="H38" s="42"/>
      <c r="I38" s="37"/>
      <c r="J38" s="37"/>
      <c r="K38" s="37"/>
      <c r="L38" s="37"/>
      <c r="M38" s="38"/>
      <c r="Q38" s="6"/>
      <c r="R38" s="6"/>
      <c r="S38" s="6"/>
      <c r="T38" s="6"/>
      <c r="U38" s="6"/>
    </row>
    <row r="39" spans="2:21" x14ac:dyDescent="0.45">
      <c r="F39" s="43"/>
    </row>
    <row r="40" spans="2:21" ht="23.25" thickBot="1" x14ac:dyDescent="0.5">
      <c r="B40" s="110" t="s">
        <v>66</v>
      </c>
      <c r="C40" s="110"/>
      <c r="D40" s="110"/>
      <c r="E40" s="110"/>
      <c r="F40" s="43"/>
      <c r="L40" s="111" t="s">
        <v>67</v>
      </c>
      <c r="M40" s="111"/>
    </row>
    <row r="41" spans="2:21" s="22" customFormat="1" ht="30.75" thickBot="1" x14ac:dyDescent="0.4">
      <c r="B41" s="17"/>
      <c r="C41" s="18" t="s">
        <v>30</v>
      </c>
      <c r="D41" s="19" t="s">
        <v>31</v>
      </c>
      <c r="E41" s="19" t="s">
        <v>32</v>
      </c>
      <c r="F41" s="19" t="s">
        <v>33</v>
      </c>
      <c r="G41" s="19" t="s">
        <v>34</v>
      </c>
      <c r="H41" s="19" t="s">
        <v>35</v>
      </c>
      <c r="I41" s="19" t="s">
        <v>36</v>
      </c>
      <c r="J41" s="19" t="s">
        <v>37</v>
      </c>
      <c r="K41" s="19" t="s">
        <v>38</v>
      </c>
      <c r="L41" s="19" t="s">
        <v>39</v>
      </c>
      <c r="M41" s="44" t="s">
        <v>40</v>
      </c>
      <c r="N41" s="21"/>
      <c r="O41" s="21"/>
      <c r="P41" s="21"/>
      <c r="Q41" s="21"/>
      <c r="R41" s="21"/>
      <c r="S41" s="21"/>
      <c r="T41" s="21"/>
      <c r="U41" s="21"/>
    </row>
    <row r="42" spans="2:21" s="32" customFormat="1" ht="14.25" x14ac:dyDescent="0.35">
      <c r="B42" s="23"/>
      <c r="C42" s="24" t="s">
        <v>42</v>
      </c>
      <c r="D42" s="25"/>
      <c r="E42" s="26"/>
      <c r="F42" s="41"/>
      <c r="G42" s="28"/>
      <c r="H42" s="29"/>
      <c r="I42" s="28"/>
      <c r="J42" s="28"/>
      <c r="K42" s="28"/>
      <c r="L42" s="27"/>
      <c r="M42" s="30"/>
      <c r="N42" s="31"/>
      <c r="O42" s="31"/>
      <c r="P42" s="31"/>
      <c r="Q42" s="31"/>
      <c r="R42" s="31"/>
      <c r="S42" s="31"/>
      <c r="T42" s="31"/>
      <c r="U42" s="31"/>
    </row>
    <row r="43" spans="2:21" s="7" customFormat="1" ht="24.95" customHeight="1" thickBot="1" x14ac:dyDescent="0.5">
      <c r="B43" s="5"/>
      <c r="C43" s="33">
        <v>1</v>
      </c>
      <c r="D43" s="34" t="str">
        <f>$K$5</f>
        <v>札幌</v>
      </c>
      <c r="E43" s="35"/>
      <c r="F43" s="36"/>
      <c r="G43" s="37"/>
      <c r="H43" s="36"/>
      <c r="I43" s="37"/>
      <c r="J43" s="37"/>
      <c r="K43" s="37"/>
      <c r="L43" s="37"/>
      <c r="M43" s="45"/>
      <c r="N43" s="6"/>
      <c r="O43" s="6"/>
      <c r="P43" s="6"/>
      <c r="Q43" s="6"/>
      <c r="R43" s="6"/>
      <c r="S43" s="6"/>
      <c r="T43" s="6"/>
      <c r="U43" s="6"/>
    </row>
    <row r="44" spans="2:21" s="32" customFormat="1" ht="14.25" x14ac:dyDescent="0.35">
      <c r="B44" s="23"/>
      <c r="C44" s="24" t="s">
        <v>42</v>
      </c>
      <c r="D44" s="25"/>
      <c r="E44" s="26"/>
      <c r="F44" s="41"/>
      <c r="G44" s="28"/>
      <c r="H44" s="29"/>
      <c r="I44" s="28"/>
      <c r="J44" s="28"/>
      <c r="K44" s="28"/>
      <c r="L44" s="27"/>
      <c r="M44" s="30"/>
      <c r="N44" s="31"/>
      <c r="O44" s="31"/>
      <c r="P44" s="31"/>
      <c r="Q44" s="31"/>
      <c r="R44" s="31"/>
      <c r="S44" s="31"/>
      <c r="T44" s="31"/>
      <c r="U44" s="31"/>
    </row>
    <row r="45" spans="2:21" s="7" customFormat="1" ht="24.95" customHeight="1" thickBot="1" x14ac:dyDescent="0.5">
      <c r="B45" s="5"/>
      <c r="C45" s="33">
        <v>2</v>
      </c>
      <c r="D45" s="34" t="str">
        <f>$K$5</f>
        <v>札幌</v>
      </c>
      <c r="E45" s="35"/>
      <c r="F45" s="36"/>
      <c r="G45" s="37"/>
      <c r="H45" s="36"/>
      <c r="I45" s="37"/>
      <c r="J45" s="37"/>
      <c r="K45" s="37"/>
      <c r="L45" s="37"/>
      <c r="M45" s="45"/>
      <c r="N45" s="6"/>
      <c r="O45" s="6"/>
      <c r="P45" s="6"/>
      <c r="Q45" s="6"/>
      <c r="R45" s="6"/>
      <c r="S45" s="6"/>
      <c r="T45" s="6"/>
      <c r="U45" s="6"/>
    </row>
    <row r="46" spans="2:21" s="32" customFormat="1" ht="14.25" x14ac:dyDescent="0.35">
      <c r="B46" s="23"/>
      <c r="C46" s="24" t="s">
        <v>42</v>
      </c>
      <c r="D46" s="25"/>
      <c r="E46" s="26"/>
      <c r="F46" s="41"/>
      <c r="G46" s="28"/>
      <c r="H46" s="29"/>
      <c r="I46" s="28"/>
      <c r="J46" s="28"/>
      <c r="K46" s="28"/>
      <c r="L46" s="27"/>
      <c r="M46" s="30"/>
      <c r="N46" s="31"/>
      <c r="O46" s="31"/>
      <c r="P46" s="31"/>
      <c r="Q46" s="31"/>
      <c r="R46" s="31"/>
      <c r="S46" s="31"/>
      <c r="T46" s="31"/>
      <c r="U46" s="31"/>
    </row>
    <row r="47" spans="2:21" s="7" customFormat="1" ht="24.95" customHeight="1" thickBot="1" x14ac:dyDescent="0.5">
      <c r="B47" s="5"/>
      <c r="C47" s="33">
        <v>3</v>
      </c>
      <c r="D47" s="34" t="str">
        <f>$K$5</f>
        <v>札幌</v>
      </c>
      <c r="E47" s="35"/>
      <c r="F47" s="36"/>
      <c r="G47" s="37"/>
      <c r="H47" s="36"/>
      <c r="I47" s="37"/>
      <c r="J47" s="37"/>
      <c r="K47" s="37"/>
      <c r="L47" s="37"/>
      <c r="M47" s="45"/>
      <c r="N47" s="6"/>
      <c r="O47" s="6"/>
      <c r="P47" s="6"/>
      <c r="Q47" s="6"/>
      <c r="R47" s="6"/>
      <c r="S47" s="6"/>
      <c r="T47" s="6"/>
      <c r="U47" s="6"/>
    </row>
    <row r="48" spans="2:21" s="32" customFormat="1" ht="14.25" x14ac:dyDescent="0.35">
      <c r="B48" s="23"/>
      <c r="C48" s="24" t="s">
        <v>42</v>
      </c>
      <c r="D48" s="25"/>
      <c r="E48" s="26"/>
      <c r="F48" s="41"/>
      <c r="G48" s="28"/>
      <c r="H48" s="29"/>
      <c r="I48" s="28"/>
      <c r="J48" s="28"/>
      <c r="K48" s="28"/>
      <c r="L48" s="27"/>
      <c r="M48" s="30"/>
      <c r="N48" s="31"/>
      <c r="O48" s="31"/>
      <c r="P48" s="31"/>
      <c r="Q48" s="31"/>
      <c r="R48" s="31"/>
      <c r="S48" s="31"/>
      <c r="T48" s="31"/>
      <c r="U48" s="31"/>
    </row>
    <row r="49" spans="2:21" s="7" customFormat="1" ht="24.95" customHeight="1" thickBot="1" x14ac:dyDescent="0.5">
      <c r="B49" s="5"/>
      <c r="C49" s="33">
        <v>4</v>
      </c>
      <c r="D49" s="34" t="str">
        <f>$K$5</f>
        <v>札幌</v>
      </c>
      <c r="E49" s="35"/>
      <c r="F49" s="36"/>
      <c r="G49" s="37"/>
      <c r="H49" s="36"/>
      <c r="I49" s="37"/>
      <c r="J49" s="37"/>
      <c r="K49" s="37"/>
      <c r="L49" s="37"/>
      <c r="M49" s="45"/>
      <c r="N49" s="6"/>
      <c r="O49" s="6"/>
      <c r="P49" s="6"/>
      <c r="Q49" s="6"/>
      <c r="R49" s="6"/>
      <c r="S49" s="6"/>
      <c r="T49" s="6"/>
      <c r="U49" s="6"/>
    </row>
    <row r="50" spans="2:21" s="32" customFormat="1" ht="14.25" x14ac:dyDescent="0.35">
      <c r="B50" s="23"/>
      <c r="C50" s="24" t="s">
        <v>42</v>
      </c>
      <c r="D50" s="25"/>
      <c r="E50" s="26"/>
      <c r="F50" s="41"/>
      <c r="G50" s="28"/>
      <c r="H50" s="29"/>
      <c r="I50" s="28"/>
      <c r="J50" s="28"/>
      <c r="K50" s="28"/>
      <c r="L50" s="27"/>
      <c r="M50" s="30"/>
      <c r="N50" s="31"/>
      <c r="O50" s="31"/>
      <c r="P50" s="31"/>
      <c r="Q50" s="31"/>
      <c r="R50" s="31"/>
      <c r="S50" s="31"/>
      <c r="T50" s="31"/>
      <c r="U50" s="31"/>
    </row>
    <row r="51" spans="2:21" s="7" customFormat="1" ht="24.95" customHeight="1" thickBot="1" x14ac:dyDescent="0.5">
      <c r="B51" s="5"/>
      <c r="C51" s="33">
        <v>5</v>
      </c>
      <c r="D51" s="34" t="str">
        <f>$K$5</f>
        <v>札幌</v>
      </c>
      <c r="E51" s="35"/>
      <c r="F51" s="36"/>
      <c r="G51" s="37"/>
      <c r="H51" s="36"/>
      <c r="I51" s="37"/>
      <c r="J51" s="37"/>
      <c r="K51" s="37"/>
      <c r="L51" s="37"/>
      <c r="M51" s="45"/>
      <c r="N51" s="6"/>
      <c r="O51" s="6"/>
      <c r="P51" s="6"/>
      <c r="Q51" s="6"/>
      <c r="R51" s="6"/>
      <c r="S51" s="6"/>
      <c r="T51" s="6"/>
      <c r="U51" s="6"/>
    </row>
    <row r="52" spans="2:21" s="32" customFormat="1" ht="14.25" x14ac:dyDescent="0.35">
      <c r="B52" s="23"/>
      <c r="C52" s="24" t="s">
        <v>42</v>
      </c>
      <c r="D52" s="25"/>
      <c r="E52" s="26"/>
      <c r="F52" s="41"/>
      <c r="G52" s="28"/>
      <c r="H52" s="29"/>
      <c r="I52" s="28"/>
      <c r="J52" s="28"/>
      <c r="K52" s="28"/>
      <c r="L52" s="27"/>
      <c r="M52" s="30"/>
      <c r="N52" s="31"/>
      <c r="O52" s="31"/>
      <c r="P52" s="31"/>
      <c r="Q52" s="31"/>
      <c r="R52" s="31"/>
      <c r="S52" s="31"/>
      <c r="T52" s="31"/>
      <c r="U52" s="31"/>
    </row>
    <row r="53" spans="2:21" s="7" customFormat="1" ht="24.95" customHeight="1" thickBot="1" x14ac:dyDescent="0.5">
      <c r="B53" s="5"/>
      <c r="C53" s="33">
        <v>6</v>
      </c>
      <c r="D53" s="34" t="str">
        <f>$K$5</f>
        <v>札幌</v>
      </c>
      <c r="E53" s="35"/>
      <c r="F53" s="36"/>
      <c r="G53" s="37"/>
      <c r="H53" s="36"/>
      <c r="I53" s="37"/>
      <c r="J53" s="37"/>
      <c r="K53" s="37"/>
      <c r="L53" s="37"/>
      <c r="M53" s="45"/>
      <c r="N53" s="6"/>
      <c r="O53" s="6"/>
      <c r="P53" s="6"/>
      <c r="Q53" s="6"/>
      <c r="R53" s="6"/>
      <c r="S53" s="6"/>
      <c r="T53" s="6"/>
      <c r="U53" s="6"/>
    </row>
    <row r="54" spans="2:21" s="32" customFormat="1" ht="14.25" x14ac:dyDescent="0.35">
      <c r="B54" s="23"/>
      <c r="C54" s="24" t="s">
        <v>42</v>
      </c>
      <c r="D54" s="25"/>
      <c r="E54" s="26"/>
      <c r="F54" s="41"/>
      <c r="G54" s="28"/>
      <c r="H54" s="29"/>
      <c r="I54" s="28"/>
      <c r="J54" s="28"/>
      <c r="K54" s="28"/>
      <c r="L54" s="27"/>
      <c r="M54" s="30"/>
      <c r="N54" s="31"/>
      <c r="O54" s="31"/>
      <c r="P54" s="31"/>
      <c r="Q54" s="31"/>
      <c r="R54" s="31"/>
      <c r="S54" s="31"/>
      <c r="T54" s="31"/>
      <c r="U54" s="31"/>
    </row>
    <row r="55" spans="2:21" s="7" customFormat="1" ht="24.95" customHeight="1" thickBot="1" x14ac:dyDescent="0.5">
      <c r="B55" s="5"/>
      <c r="C55" s="33">
        <v>7</v>
      </c>
      <c r="D55" s="34" t="str">
        <f>$K$5</f>
        <v>札幌</v>
      </c>
      <c r="E55" s="35"/>
      <c r="F55" s="36"/>
      <c r="G55" s="37"/>
      <c r="H55" s="36"/>
      <c r="I55" s="37"/>
      <c r="J55" s="37"/>
      <c r="K55" s="37"/>
      <c r="L55" s="37"/>
      <c r="M55" s="45"/>
      <c r="N55" s="6"/>
      <c r="O55" s="6"/>
      <c r="P55" s="6"/>
      <c r="Q55" s="6"/>
      <c r="R55" s="6"/>
      <c r="S55" s="6"/>
      <c r="T55" s="6"/>
      <c r="U55" s="6"/>
    </row>
    <row r="56" spans="2:21" s="32" customFormat="1" ht="14.25" x14ac:dyDescent="0.35">
      <c r="B56" s="23"/>
      <c r="C56" s="24" t="s">
        <v>42</v>
      </c>
      <c r="D56" s="25"/>
      <c r="E56" s="26"/>
      <c r="F56" s="41"/>
      <c r="G56" s="28"/>
      <c r="H56" s="29"/>
      <c r="I56" s="28"/>
      <c r="J56" s="28"/>
      <c r="K56" s="28"/>
      <c r="L56" s="27"/>
      <c r="M56" s="30"/>
      <c r="N56" s="31"/>
      <c r="O56" s="31"/>
      <c r="P56" s="31"/>
      <c r="Q56" s="31"/>
      <c r="R56" s="31"/>
      <c r="S56" s="31"/>
      <c r="T56" s="31"/>
      <c r="U56" s="31"/>
    </row>
    <row r="57" spans="2:21" s="7" customFormat="1" ht="24.95" customHeight="1" thickBot="1" x14ac:dyDescent="0.5">
      <c r="B57" s="5"/>
      <c r="C57" s="33">
        <v>8</v>
      </c>
      <c r="D57" s="34" t="str">
        <f>$K$5</f>
        <v>札幌</v>
      </c>
      <c r="E57" s="35"/>
      <c r="F57" s="36"/>
      <c r="G57" s="37"/>
      <c r="H57" s="36"/>
      <c r="I57" s="37"/>
      <c r="J57" s="37"/>
      <c r="K57" s="37"/>
      <c r="L57" s="37"/>
      <c r="M57" s="45"/>
      <c r="N57" s="6"/>
      <c r="O57" s="6"/>
      <c r="P57" s="6"/>
      <c r="Q57" s="6"/>
      <c r="R57" s="6"/>
      <c r="S57" s="6"/>
      <c r="T57" s="6"/>
      <c r="U57" s="6"/>
    </row>
    <row r="58" spans="2:21" x14ac:dyDescent="0.45">
      <c r="F58" s="43"/>
    </row>
    <row r="59" spans="2:21" ht="23.25" thickBot="1" x14ac:dyDescent="0.55000000000000004">
      <c r="B59" s="110" t="s">
        <v>68</v>
      </c>
      <c r="C59" s="110"/>
      <c r="D59" s="110"/>
      <c r="E59" s="110"/>
      <c r="F59" s="43"/>
      <c r="M59" s="46"/>
    </row>
    <row r="60" spans="2:21" s="22" customFormat="1" ht="30.75" thickBot="1" x14ac:dyDescent="0.4">
      <c r="B60" s="17"/>
      <c r="C60" s="18" t="s">
        <v>30</v>
      </c>
      <c r="D60" s="19" t="s">
        <v>31</v>
      </c>
      <c r="E60" s="19" t="s">
        <v>32</v>
      </c>
      <c r="F60" s="19" t="s">
        <v>33</v>
      </c>
      <c r="G60" s="19" t="s">
        <v>34</v>
      </c>
      <c r="H60" s="19" t="s">
        <v>35</v>
      </c>
      <c r="I60" s="19" t="s">
        <v>36</v>
      </c>
      <c r="J60" s="19" t="s">
        <v>37</v>
      </c>
      <c r="K60" s="19" t="s">
        <v>38</v>
      </c>
      <c r="L60" s="19" t="s">
        <v>39</v>
      </c>
      <c r="M60" s="20" t="s">
        <v>40</v>
      </c>
      <c r="N60" s="21"/>
      <c r="O60" s="21"/>
      <c r="P60" s="21"/>
      <c r="Q60" s="21"/>
      <c r="R60" s="21"/>
      <c r="S60" s="21"/>
      <c r="T60" s="21"/>
      <c r="U60" s="21"/>
    </row>
    <row r="61" spans="2:21" s="32" customFormat="1" ht="14.25" x14ac:dyDescent="0.35">
      <c r="B61" s="23"/>
      <c r="C61" s="24" t="s">
        <v>42</v>
      </c>
      <c r="D61" s="25"/>
      <c r="E61" s="26"/>
      <c r="F61" s="41"/>
      <c r="G61" s="28"/>
      <c r="H61" s="29"/>
      <c r="I61" s="28"/>
      <c r="J61" s="28"/>
      <c r="K61" s="28"/>
      <c r="L61" s="27"/>
      <c r="M61" s="30"/>
      <c r="N61" s="31"/>
      <c r="O61" s="31"/>
      <c r="P61" s="31"/>
      <c r="Q61" s="31"/>
      <c r="R61" s="31"/>
      <c r="S61" s="31"/>
      <c r="T61" s="31"/>
      <c r="U61" s="31"/>
    </row>
    <row r="62" spans="2:21" s="7" customFormat="1" ht="24.95" customHeight="1" thickBot="1" x14ac:dyDescent="0.5">
      <c r="B62" s="5"/>
      <c r="C62" s="33">
        <v>1</v>
      </c>
      <c r="D62" s="34" t="str">
        <f>$K$5</f>
        <v>札幌</v>
      </c>
      <c r="E62" s="35"/>
      <c r="F62" s="36"/>
      <c r="G62" s="37"/>
      <c r="H62" s="42"/>
      <c r="I62" s="37"/>
      <c r="J62" s="37"/>
      <c r="K62" s="37"/>
      <c r="L62" s="37"/>
      <c r="M62" s="38"/>
      <c r="N62" s="6"/>
      <c r="O62" s="6"/>
      <c r="P62" s="6"/>
      <c r="Q62" s="6"/>
      <c r="R62" s="6"/>
      <c r="S62" s="6"/>
      <c r="T62" s="6"/>
      <c r="U62" s="6"/>
    </row>
    <row r="63" spans="2:21" s="32" customFormat="1" ht="14.25" x14ac:dyDescent="0.35">
      <c r="B63" s="23"/>
      <c r="C63" s="24" t="s">
        <v>42</v>
      </c>
      <c r="D63" s="25"/>
      <c r="E63" s="26"/>
      <c r="F63" s="41"/>
      <c r="G63" s="28"/>
      <c r="H63" s="29"/>
      <c r="I63" s="28"/>
      <c r="J63" s="28"/>
      <c r="K63" s="28"/>
      <c r="L63" s="27"/>
      <c r="M63" s="30"/>
      <c r="N63" s="31"/>
      <c r="O63" s="31"/>
      <c r="P63" s="31"/>
      <c r="Q63" s="31"/>
      <c r="R63" s="31"/>
      <c r="S63" s="31"/>
      <c r="T63" s="31"/>
      <c r="U63" s="31"/>
    </row>
    <row r="64" spans="2:21" s="7" customFormat="1" ht="24.95" customHeight="1" thickBot="1" x14ac:dyDescent="0.5">
      <c r="B64" s="5"/>
      <c r="C64" s="33">
        <v>2</v>
      </c>
      <c r="D64" s="34" t="str">
        <f>$K$5</f>
        <v>札幌</v>
      </c>
      <c r="E64" s="35"/>
      <c r="F64" s="36"/>
      <c r="G64" s="37"/>
      <c r="H64" s="42"/>
      <c r="I64" s="37"/>
      <c r="J64" s="37"/>
      <c r="K64" s="37"/>
      <c r="L64" s="37"/>
      <c r="M64" s="38"/>
      <c r="N64" s="6"/>
      <c r="O64" s="6"/>
      <c r="P64" s="6"/>
      <c r="Q64" s="6"/>
      <c r="R64" s="6"/>
      <c r="S64" s="6"/>
      <c r="T64" s="6"/>
      <c r="U64" s="6"/>
    </row>
    <row r="65" spans="1:21" s="32" customFormat="1" ht="14.25" x14ac:dyDescent="0.35">
      <c r="B65" s="23"/>
      <c r="C65" s="24" t="s">
        <v>42</v>
      </c>
      <c r="D65" s="25"/>
      <c r="E65" s="26"/>
      <c r="F65" s="41"/>
      <c r="G65" s="28"/>
      <c r="H65" s="29"/>
      <c r="I65" s="28"/>
      <c r="J65" s="28"/>
      <c r="K65" s="28"/>
      <c r="L65" s="27"/>
      <c r="M65" s="30"/>
      <c r="N65" s="31"/>
      <c r="O65" s="31"/>
      <c r="P65" s="31"/>
      <c r="Q65" s="31"/>
      <c r="R65" s="31"/>
      <c r="S65" s="31"/>
      <c r="T65" s="31"/>
      <c r="U65" s="31"/>
    </row>
    <row r="66" spans="1:21" s="7" customFormat="1" ht="24.95" customHeight="1" thickBot="1" x14ac:dyDescent="0.5">
      <c r="B66" s="5"/>
      <c r="C66" s="33">
        <v>3</v>
      </c>
      <c r="D66" s="34" t="str">
        <f>$K$5</f>
        <v>札幌</v>
      </c>
      <c r="E66" s="35"/>
      <c r="F66" s="36"/>
      <c r="G66" s="37"/>
      <c r="H66" s="42"/>
      <c r="I66" s="37"/>
      <c r="J66" s="37"/>
      <c r="K66" s="37"/>
      <c r="L66" s="37"/>
      <c r="M66" s="38"/>
      <c r="N66" s="6"/>
      <c r="O66" s="6"/>
      <c r="P66" s="6"/>
      <c r="Q66" s="6"/>
      <c r="R66" s="6"/>
      <c r="S66" s="6"/>
      <c r="T66" s="6"/>
      <c r="U66" s="6"/>
    </row>
    <row r="67" spans="1:21" s="32" customFormat="1" ht="14.25" x14ac:dyDescent="0.35">
      <c r="B67" s="23"/>
      <c r="C67" s="24" t="s">
        <v>42</v>
      </c>
      <c r="D67" s="25"/>
      <c r="E67" s="26"/>
      <c r="F67" s="41"/>
      <c r="G67" s="28"/>
      <c r="H67" s="29"/>
      <c r="I67" s="28"/>
      <c r="J67" s="28"/>
      <c r="K67" s="28"/>
      <c r="L67" s="27"/>
      <c r="M67" s="30"/>
      <c r="N67" s="31"/>
      <c r="O67" s="31"/>
      <c r="P67" s="31"/>
      <c r="Q67" s="31"/>
      <c r="R67" s="31"/>
      <c r="S67" s="31"/>
      <c r="T67" s="31"/>
      <c r="U67" s="31"/>
    </row>
    <row r="68" spans="1:21" s="7" customFormat="1" ht="24.95" customHeight="1" thickBot="1" x14ac:dyDescent="0.5">
      <c r="B68" s="5"/>
      <c r="C68" s="33">
        <v>4</v>
      </c>
      <c r="D68" s="34" t="str">
        <f>$K$5</f>
        <v>札幌</v>
      </c>
      <c r="E68" s="35"/>
      <c r="F68" s="36"/>
      <c r="G68" s="37"/>
      <c r="H68" s="42"/>
      <c r="I68" s="37"/>
      <c r="J68" s="37"/>
      <c r="K68" s="37"/>
      <c r="L68" s="37"/>
      <c r="M68" s="38"/>
      <c r="N68" s="6"/>
      <c r="O68" s="6"/>
      <c r="P68" s="6"/>
      <c r="Q68" s="6"/>
      <c r="R68" s="6"/>
      <c r="S68" s="6"/>
      <c r="T68" s="6"/>
      <c r="U68" s="6"/>
    </row>
    <row r="69" spans="1:21" s="32" customFormat="1" ht="14.25" x14ac:dyDescent="0.35">
      <c r="B69" s="23"/>
      <c r="C69" s="24" t="s">
        <v>42</v>
      </c>
      <c r="D69" s="25"/>
      <c r="E69" s="26"/>
      <c r="F69" s="41"/>
      <c r="G69" s="28"/>
      <c r="H69" s="29"/>
      <c r="I69" s="28"/>
      <c r="J69" s="28"/>
      <c r="K69" s="28"/>
      <c r="L69" s="27"/>
      <c r="M69" s="30"/>
      <c r="N69" s="31"/>
      <c r="O69" s="31"/>
      <c r="P69" s="31"/>
      <c r="Q69" s="31"/>
      <c r="R69" s="31"/>
      <c r="S69" s="31"/>
      <c r="T69" s="31"/>
      <c r="U69" s="31"/>
    </row>
    <row r="70" spans="1:21" s="7" customFormat="1" ht="24.95" customHeight="1" thickBot="1" x14ac:dyDescent="0.5">
      <c r="B70" s="5"/>
      <c r="C70" s="33">
        <v>5</v>
      </c>
      <c r="D70" s="34" t="str">
        <f>$K$5</f>
        <v>札幌</v>
      </c>
      <c r="E70" s="35"/>
      <c r="F70" s="36"/>
      <c r="G70" s="37"/>
      <c r="H70" s="42"/>
      <c r="I70" s="37"/>
      <c r="J70" s="37"/>
      <c r="K70" s="37"/>
      <c r="L70" s="37"/>
      <c r="M70" s="38"/>
      <c r="N70" s="6"/>
      <c r="O70" s="6"/>
      <c r="P70" s="6"/>
      <c r="Q70" s="6"/>
      <c r="R70" s="6"/>
      <c r="S70" s="6"/>
      <c r="T70" s="6"/>
      <c r="U70" s="6"/>
    </row>
    <row r="71" spans="1:21" s="32" customFormat="1" ht="14.25" x14ac:dyDescent="0.35">
      <c r="B71" s="23"/>
      <c r="C71" s="24" t="s">
        <v>42</v>
      </c>
      <c r="D71" s="25"/>
      <c r="E71" s="26"/>
      <c r="F71" s="41"/>
      <c r="G71" s="28"/>
      <c r="H71" s="29"/>
      <c r="I71" s="28"/>
      <c r="J71" s="28"/>
      <c r="K71" s="28"/>
      <c r="L71" s="27"/>
      <c r="M71" s="30"/>
      <c r="N71" s="31"/>
      <c r="O71" s="31"/>
      <c r="P71" s="31"/>
      <c r="Q71" s="31"/>
      <c r="R71" s="31"/>
      <c r="S71" s="31"/>
      <c r="T71" s="31"/>
      <c r="U71" s="31"/>
    </row>
    <row r="72" spans="1:21" s="7" customFormat="1" ht="24.95" customHeight="1" thickBot="1" x14ac:dyDescent="0.5">
      <c r="B72" s="5"/>
      <c r="C72" s="33">
        <v>6</v>
      </c>
      <c r="D72" s="34" t="str">
        <f>$K$5</f>
        <v>札幌</v>
      </c>
      <c r="E72" s="35"/>
      <c r="F72" s="36"/>
      <c r="G72" s="37"/>
      <c r="H72" s="42"/>
      <c r="I72" s="37"/>
      <c r="J72" s="37"/>
      <c r="K72" s="37"/>
      <c r="L72" s="37"/>
      <c r="M72" s="38"/>
      <c r="N72" s="6"/>
      <c r="O72" s="6"/>
      <c r="P72" s="6"/>
      <c r="Q72" s="6"/>
      <c r="R72" s="6"/>
      <c r="S72" s="6"/>
      <c r="T72" s="6"/>
      <c r="U72" s="6"/>
    </row>
    <row r="73" spans="1:21" s="32" customFormat="1" ht="14.25" x14ac:dyDescent="0.35">
      <c r="B73" s="23"/>
      <c r="C73" s="24" t="s">
        <v>42</v>
      </c>
      <c r="D73" s="25"/>
      <c r="E73" s="26"/>
      <c r="F73" s="41"/>
      <c r="G73" s="28"/>
      <c r="H73" s="29"/>
      <c r="I73" s="28"/>
      <c r="J73" s="28"/>
      <c r="K73" s="28"/>
      <c r="L73" s="27"/>
      <c r="M73" s="30"/>
      <c r="N73" s="31"/>
      <c r="O73" s="31"/>
      <c r="P73" s="31"/>
      <c r="Q73" s="31"/>
      <c r="R73" s="31"/>
      <c r="S73" s="31"/>
      <c r="T73" s="31"/>
      <c r="U73" s="31"/>
    </row>
    <row r="74" spans="1:21" s="7" customFormat="1" ht="24.95" customHeight="1" thickBot="1" x14ac:dyDescent="0.5">
      <c r="B74" s="5"/>
      <c r="C74" s="33">
        <v>7</v>
      </c>
      <c r="D74" s="34" t="str">
        <f>$K$5</f>
        <v>札幌</v>
      </c>
      <c r="E74" s="35"/>
      <c r="F74" s="36"/>
      <c r="G74" s="37"/>
      <c r="H74" s="42"/>
      <c r="I74" s="37"/>
      <c r="J74" s="37"/>
      <c r="K74" s="37"/>
      <c r="L74" s="37"/>
      <c r="M74" s="38"/>
      <c r="N74" s="6"/>
      <c r="O74" s="6"/>
      <c r="P74" s="6"/>
      <c r="Q74" s="6"/>
      <c r="R74" s="6"/>
      <c r="S74" s="6"/>
      <c r="T74" s="6"/>
      <c r="U74" s="6"/>
    </row>
    <row r="75" spans="1:21" s="32" customFormat="1" ht="14.25" x14ac:dyDescent="0.35">
      <c r="B75" s="23"/>
      <c r="C75" s="24" t="s">
        <v>42</v>
      </c>
      <c r="D75" s="25"/>
      <c r="E75" s="26"/>
      <c r="F75" s="41"/>
      <c r="G75" s="28"/>
      <c r="H75" s="29"/>
      <c r="I75" s="28"/>
      <c r="J75" s="28"/>
      <c r="K75" s="28"/>
      <c r="L75" s="27"/>
      <c r="M75" s="30"/>
      <c r="N75" s="31"/>
      <c r="O75" s="31"/>
      <c r="P75" s="31"/>
      <c r="Q75" s="31"/>
      <c r="R75" s="31"/>
      <c r="S75" s="31"/>
      <c r="T75" s="31"/>
      <c r="U75" s="31"/>
    </row>
    <row r="76" spans="1:21" s="7" customFormat="1" ht="24.95" customHeight="1" thickBot="1" x14ac:dyDescent="0.5">
      <c r="B76" s="5"/>
      <c r="C76" s="33">
        <v>8</v>
      </c>
      <c r="D76" s="34" t="str">
        <f>$K$5</f>
        <v>札幌</v>
      </c>
      <c r="E76" s="35"/>
      <c r="F76" s="36"/>
      <c r="G76" s="37"/>
      <c r="H76" s="42"/>
      <c r="I76" s="37"/>
      <c r="J76" s="37"/>
      <c r="K76" s="37"/>
      <c r="L76" s="37"/>
      <c r="M76" s="38"/>
      <c r="N76" s="6"/>
      <c r="O76" s="6"/>
      <c r="P76" s="6"/>
      <c r="Q76" s="6"/>
      <c r="R76" s="6"/>
      <c r="S76" s="6"/>
      <c r="T76" s="6"/>
      <c r="U76" s="6"/>
    </row>
    <row r="77" spans="1:21" ht="19.5" x14ac:dyDescent="0.45">
      <c r="A77" s="7"/>
      <c r="B77" s="5"/>
      <c r="C77" s="47"/>
      <c r="D77" s="12"/>
      <c r="E77" s="48"/>
      <c r="F77" s="12"/>
      <c r="G77" s="48"/>
      <c r="H77" s="12"/>
      <c r="I77" s="48"/>
      <c r="J77" s="48"/>
      <c r="K77" s="48"/>
      <c r="L77" s="48"/>
      <c r="M77" s="12"/>
      <c r="N77" s="6"/>
      <c r="O77" s="6"/>
      <c r="P77" s="6"/>
    </row>
    <row r="78" spans="1:21" ht="23.25" thickBot="1" x14ac:dyDescent="0.5">
      <c r="B78" s="110" t="s">
        <v>69</v>
      </c>
      <c r="C78" s="110"/>
      <c r="D78" s="110"/>
      <c r="E78" s="110"/>
      <c r="F78" s="43"/>
      <c r="L78" s="111" t="s">
        <v>70</v>
      </c>
      <c r="M78" s="111"/>
    </row>
    <row r="79" spans="1:21" s="22" customFormat="1" ht="30.75" thickBot="1" x14ac:dyDescent="0.4">
      <c r="B79" s="17"/>
      <c r="C79" s="18" t="s">
        <v>30</v>
      </c>
      <c r="D79" s="19" t="s">
        <v>31</v>
      </c>
      <c r="E79" s="19" t="s">
        <v>32</v>
      </c>
      <c r="F79" s="19" t="s">
        <v>33</v>
      </c>
      <c r="G79" s="19" t="s">
        <v>34</v>
      </c>
      <c r="H79" s="19" t="s">
        <v>35</v>
      </c>
      <c r="I79" s="19" t="s">
        <v>36</v>
      </c>
      <c r="J79" s="19" t="s">
        <v>37</v>
      </c>
      <c r="K79" s="19" t="s">
        <v>38</v>
      </c>
      <c r="L79" s="19" t="s">
        <v>39</v>
      </c>
      <c r="M79" s="20" t="s">
        <v>40</v>
      </c>
      <c r="N79" s="21"/>
      <c r="O79" s="21"/>
      <c r="P79" s="21"/>
      <c r="Q79" s="21"/>
      <c r="R79" s="21"/>
      <c r="S79" s="21"/>
      <c r="T79" s="21"/>
      <c r="U79" s="21"/>
    </row>
    <row r="80" spans="1:21" s="32" customFormat="1" ht="14.25" x14ac:dyDescent="0.35">
      <c r="B80" s="23"/>
      <c r="C80" s="24" t="s">
        <v>42</v>
      </c>
      <c r="D80" s="25"/>
      <c r="E80" s="26"/>
      <c r="F80" s="41"/>
      <c r="G80" s="28"/>
      <c r="H80" s="29"/>
      <c r="I80" s="28"/>
      <c r="J80" s="28"/>
      <c r="K80" s="28"/>
      <c r="L80" s="27"/>
      <c r="M80" s="30"/>
      <c r="N80" s="31"/>
      <c r="O80" s="31"/>
      <c r="P80" s="31"/>
      <c r="Q80" s="31"/>
      <c r="R80" s="31"/>
      <c r="S80" s="31"/>
      <c r="T80" s="31"/>
      <c r="U80" s="31"/>
    </row>
    <row r="81" spans="1:256" s="7" customFormat="1" ht="24.95" customHeight="1" thickBot="1" x14ac:dyDescent="0.5">
      <c r="B81" s="5"/>
      <c r="C81" s="33">
        <v>1</v>
      </c>
      <c r="D81" s="34" t="str">
        <f>$K$5</f>
        <v>札幌</v>
      </c>
      <c r="E81" s="35"/>
      <c r="F81" s="36"/>
      <c r="G81" s="37"/>
      <c r="H81" s="42"/>
      <c r="I81" s="37"/>
      <c r="J81" s="37"/>
      <c r="K81" s="37"/>
      <c r="L81" s="37"/>
      <c r="M81" s="38"/>
      <c r="N81" s="6"/>
      <c r="O81" s="6"/>
      <c r="P81" s="6"/>
      <c r="Q81" s="6"/>
      <c r="R81" s="6"/>
      <c r="S81" s="6"/>
      <c r="T81" s="6"/>
      <c r="U81" s="6"/>
    </row>
    <row r="82" spans="1:256" s="32" customFormat="1" ht="14.25" x14ac:dyDescent="0.35">
      <c r="B82" s="23"/>
      <c r="C82" s="24" t="s">
        <v>42</v>
      </c>
      <c r="D82" s="25"/>
      <c r="E82" s="26"/>
      <c r="F82" s="41"/>
      <c r="G82" s="28"/>
      <c r="H82" s="29"/>
      <c r="I82" s="28"/>
      <c r="J82" s="28"/>
      <c r="K82" s="28"/>
      <c r="L82" s="27"/>
      <c r="M82" s="30"/>
      <c r="N82" s="31"/>
      <c r="O82" s="31"/>
      <c r="P82" s="31"/>
      <c r="Q82" s="31"/>
      <c r="R82" s="31"/>
      <c r="S82" s="31"/>
      <c r="T82" s="31"/>
      <c r="U82" s="31"/>
    </row>
    <row r="83" spans="1:256" s="7" customFormat="1" ht="24.95" customHeight="1" thickBot="1" x14ac:dyDescent="0.5">
      <c r="B83" s="5"/>
      <c r="C83" s="33">
        <v>2</v>
      </c>
      <c r="D83" s="34" t="str">
        <f>$K$5</f>
        <v>札幌</v>
      </c>
      <c r="E83" s="35"/>
      <c r="F83" s="36"/>
      <c r="G83" s="37"/>
      <c r="H83" s="42"/>
      <c r="I83" s="37"/>
      <c r="J83" s="37"/>
      <c r="K83" s="37"/>
      <c r="L83" s="37"/>
      <c r="M83" s="38"/>
      <c r="N83" s="6"/>
      <c r="O83" s="6"/>
      <c r="P83" s="6"/>
      <c r="Q83" s="6"/>
      <c r="R83" s="6"/>
      <c r="S83" s="6"/>
      <c r="T83" s="6"/>
      <c r="U83" s="6"/>
    </row>
    <row r="84" spans="1:256" s="32" customFormat="1" ht="14.25" x14ac:dyDescent="0.35">
      <c r="B84" s="23"/>
      <c r="C84" s="24" t="s">
        <v>42</v>
      </c>
      <c r="D84" s="25"/>
      <c r="E84" s="26"/>
      <c r="F84" s="41"/>
      <c r="G84" s="28"/>
      <c r="H84" s="29"/>
      <c r="I84" s="28"/>
      <c r="J84" s="28"/>
      <c r="K84" s="28"/>
      <c r="L84" s="27"/>
      <c r="M84" s="30"/>
      <c r="N84" s="31"/>
      <c r="O84" s="31"/>
      <c r="P84" s="31"/>
      <c r="Q84" s="31"/>
      <c r="R84" s="31"/>
      <c r="S84" s="31"/>
      <c r="T84" s="31"/>
      <c r="U84" s="31"/>
    </row>
    <row r="85" spans="1:256" s="7" customFormat="1" ht="24.95" customHeight="1" thickBot="1" x14ac:dyDescent="0.5">
      <c r="B85" s="5"/>
      <c r="C85" s="33">
        <v>3</v>
      </c>
      <c r="D85" s="34" t="str">
        <f>$K$5</f>
        <v>札幌</v>
      </c>
      <c r="E85" s="35"/>
      <c r="F85" s="36"/>
      <c r="G85" s="37"/>
      <c r="H85" s="42"/>
      <c r="I85" s="37"/>
      <c r="J85" s="37"/>
      <c r="K85" s="37"/>
      <c r="L85" s="37"/>
      <c r="M85" s="38"/>
      <c r="N85" s="6"/>
      <c r="O85" s="6"/>
      <c r="P85" s="6"/>
      <c r="Q85" s="6"/>
      <c r="R85" s="6"/>
      <c r="S85" s="6"/>
      <c r="T85" s="6"/>
      <c r="U85" s="6"/>
    </row>
    <row r="86" spans="1:256" s="32" customFormat="1" ht="14.25" x14ac:dyDescent="0.35">
      <c r="B86" s="23"/>
      <c r="C86" s="24" t="s">
        <v>42</v>
      </c>
      <c r="D86" s="25"/>
      <c r="E86" s="26"/>
      <c r="F86" s="41"/>
      <c r="G86" s="28"/>
      <c r="H86" s="29"/>
      <c r="I86" s="28"/>
      <c r="J86" s="28"/>
      <c r="K86" s="28"/>
      <c r="L86" s="27"/>
      <c r="M86" s="30"/>
      <c r="N86" s="31"/>
      <c r="O86" s="31"/>
      <c r="P86" s="31"/>
      <c r="Q86" s="31"/>
      <c r="R86" s="31"/>
      <c r="S86" s="31"/>
      <c r="T86" s="31"/>
      <c r="U86" s="31"/>
    </row>
    <row r="87" spans="1:256" s="7" customFormat="1" ht="24.95" customHeight="1" thickBot="1" x14ac:dyDescent="0.5">
      <c r="B87" s="5"/>
      <c r="C87" s="33">
        <v>4</v>
      </c>
      <c r="D87" s="34" t="str">
        <f>$K$5</f>
        <v>札幌</v>
      </c>
      <c r="E87" s="35"/>
      <c r="F87" s="36"/>
      <c r="G87" s="37"/>
      <c r="H87" s="42"/>
      <c r="I87" s="37"/>
      <c r="J87" s="37"/>
      <c r="K87" s="37"/>
      <c r="L87" s="37"/>
      <c r="M87" s="38"/>
      <c r="N87" s="6"/>
      <c r="O87" s="6"/>
      <c r="P87" s="6"/>
      <c r="Q87" s="6"/>
      <c r="R87" s="6"/>
      <c r="S87" s="6"/>
      <c r="T87" s="6"/>
      <c r="U87" s="6"/>
    </row>
    <row r="88" spans="1:256" s="32" customFormat="1" ht="14.25" x14ac:dyDescent="0.35">
      <c r="B88" s="23"/>
      <c r="C88" s="24" t="s">
        <v>42</v>
      </c>
      <c r="D88" s="25"/>
      <c r="E88" s="26"/>
      <c r="F88" s="41"/>
      <c r="G88" s="28"/>
      <c r="H88" s="29"/>
      <c r="I88" s="28"/>
      <c r="J88" s="28"/>
      <c r="K88" s="28"/>
      <c r="L88" s="27"/>
      <c r="M88" s="30"/>
      <c r="N88" s="31"/>
      <c r="O88" s="31"/>
      <c r="P88" s="31"/>
      <c r="Q88" s="31"/>
      <c r="R88" s="31"/>
      <c r="S88" s="31"/>
      <c r="T88" s="31"/>
      <c r="U88" s="31"/>
    </row>
    <row r="89" spans="1:256" s="7" customFormat="1" ht="24.95" customHeight="1" thickBot="1" x14ac:dyDescent="0.5">
      <c r="B89" s="5"/>
      <c r="C89" s="33">
        <v>5</v>
      </c>
      <c r="D89" s="34" t="str">
        <f>$K$5</f>
        <v>札幌</v>
      </c>
      <c r="E89" s="35"/>
      <c r="F89" s="36"/>
      <c r="G89" s="37"/>
      <c r="H89" s="42"/>
      <c r="I89" s="37"/>
      <c r="J89" s="37"/>
      <c r="K89" s="37"/>
      <c r="L89" s="37"/>
      <c r="M89" s="38"/>
      <c r="N89" s="6"/>
      <c r="O89" s="6"/>
      <c r="P89" s="6"/>
      <c r="Q89" s="6"/>
      <c r="R89" s="6"/>
      <c r="S89" s="6"/>
      <c r="T89" s="6"/>
      <c r="U89" s="6"/>
    </row>
    <row r="90" spans="1:256" s="32" customFormat="1" ht="14.25" x14ac:dyDescent="0.35">
      <c r="B90" s="23"/>
      <c r="C90" s="24" t="s">
        <v>42</v>
      </c>
      <c r="D90" s="25"/>
      <c r="E90" s="26"/>
      <c r="F90" s="41"/>
      <c r="G90" s="28"/>
      <c r="H90" s="29"/>
      <c r="I90" s="28"/>
      <c r="J90" s="28"/>
      <c r="K90" s="28"/>
      <c r="L90" s="27"/>
      <c r="M90" s="30"/>
      <c r="N90" s="31"/>
      <c r="O90" s="31"/>
      <c r="P90" s="31"/>
      <c r="Q90" s="31"/>
      <c r="R90" s="31"/>
      <c r="S90" s="31"/>
      <c r="T90" s="31"/>
      <c r="U90" s="31"/>
    </row>
    <row r="91" spans="1:256" s="7" customFormat="1" ht="24.95" customHeight="1" thickBot="1" x14ac:dyDescent="0.5">
      <c r="B91" s="5"/>
      <c r="C91" s="33">
        <v>6</v>
      </c>
      <c r="D91" s="34" t="str">
        <f>$K$5</f>
        <v>札幌</v>
      </c>
      <c r="E91" s="35"/>
      <c r="F91" s="36"/>
      <c r="G91" s="37"/>
      <c r="H91" s="42"/>
      <c r="I91" s="37"/>
      <c r="J91" s="37"/>
      <c r="K91" s="37"/>
      <c r="L91" s="37"/>
      <c r="M91" s="38"/>
      <c r="N91" s="6"/>
      <c r="O91" s="6"/>
      <c r="P91" s="6"/>
      <c r="Q91" s="6"/>
      <c r="R91" s="6"/>
      <c r="S91" s="6"/>
      <c r="T91" s="6"/>
      <c r="U91" s="6"/>
    </row>
    <row r="92" spans="1:256" s="32" customFormat="1" ht="14.25" x14ac:dyDescent="0.35">
      <c r="B92" s="23"/>
      <c r="C92" s="24" t="s">
        <v>42</v>
      </c>
      <c r="D92" s="25"/>
      <c r="E92" s="26"/>
      <c r="F92" s="41"/>
      <c r="G92" s="28"/>
      <c r="H92" s="29"/>
      <c r="I92" s="28"/>
      <c r="J92" s="28"/>
      <c r="K92" s="28"/>
      <c r="L92" s="27"/>
      <c r="M92" s="30"/>
      <c r="N92" s="31"/>
      <c r="O92" s="31"/>
      <c r="P92" s="31"/>
      <c r="Q92" s="31"/>
      <c r="R92" s="31"/>
      <c r="S92" s="31"/>
      <c r="T92" s="31"/>
      <c r="U92" s="31"/>
    </row>
    <row r="93" spans="1:256" s="7" customFormat="1" ht="24.95" customHeight="1" thickBot="1" x14ac:dyDescent="0.5">
      <c r="B93" s="5"/>
      <c r="C93" s="33">
        <v>7</v>
      </c>
      <c r="D93" s="34" t="str">
        <f>$K$5</f>
        <v>札幌</v>
      </c>
      <c r="E93" s="35"/>
      <c r="F93" s="36"/>
      <c r="G93" s="37"/>
      <c r="H93" s="42"/>
      <c r="I93" s="37"/>
      <c r="J93" s="37"/>
      <c r="K93" s="37"/>
      <c r="L93" s="37"/>
      <c r="M93" s="38"/>
      <c r="N93" s="6"/>
      <c r="O93" s="6"/>
      <c r="P93" s="6"/>
      <c r="Q93" s="6"/>
      <c r="R93" s="6"/>
      <c r="S93" s="6"/>
      <c r="T93" s="6"/>
      <c r="U93" s="6"/>
    </row>
    <row r="94" spans="1:256" s="32" customFormat="1" ht="14.25" x14ac:dyDescent="0.35">
      <c r="B94" s="23"/>
      <c r="C94" s="24" t="s">
        <v>42</v>
      </c>
      <c r="D94" s="25"/>
      <c r="E94" s="26"/>
      <c r="F94" s="41"/>
      <c r="G94" s="28"/>
      <c r="H94" s="29"/>
      <c r="I94" s="28"/>
      <c r="J94" s="28"/>
      <c r="K94" s="28"/>
      <c r="L94" s="27"/>
      <c r="M94" s="30"/>
      <c r="N94" s="31"/>
      <c r="O94" s="31"/>
      <c r="P94" s="31"/>
      <c r="Q94" s="31"/>
      <c r="R94" s="31"/>
      <c r="S94" s="31"/>
      <c r="T94" s="31"/>
      <c r="U94" s="31"/>
    </row>
    <row r="95" spans="1:256" s="7" customFormat="1" ht="24.95" customHeight="1" thickBot="1" x14ac:dyDescent="0.5">
      <c r="B95" s="5"/>
      <c r="C95" s="33">
        <v>8</v>
      </c>
      <c r="D95" s="34" t="str">
        <f>$K$5</f>
        <v>札幌</v>
      </c>
      <c r="E95" s="35"/>
      <c r="F95" s="36"/>
      <c r="G95" s="37"/>
      <c r="H95" s="42"/>
      <c r="I95" s="37"/>
      <c r="J95" s="37"/>
      <c r="K95" s="37"/>
      <c r="L95" s="37"/>
      <c r="M95" s="38"/>
      <c r="N95" s="6"/>
      <c r="O95" s="6"/>
      <c r="P95" s="6"/>
      <c r="Q95" s="6"/>
      <c r="R95" s="6"/>
      <c r="S95" s="6"/>
      <c r="T95" s="6"/>
      <c r="U95" s="6"/>
    </row>
    <row r="96" spans="1:256" ht="19.5" x14ac:dyDescent="0.45">
      <c r="A96" s="7"/>
      <c r="B96" s="5"/>
      <c r="C96" s="47"/>
      <c r="D96" s="12"/>
      <c r="E96" s="48"/>
      <c r="F96" s="12"/>
      <c r="G96" s="48"/>
      <c r="H96" s="12"/>
      <c r="I96" s="48"/>
      <c r="J96" s="48"/>
      <c r="K96" s="48"/>
      <c r="L96" s="48"/>
      <c r="M96" s="12"/>
      <c r="N96" s="6"/>
      <c r="O96" s="6"/>
      <c r="P96" s="6"/>
      <c r="Q96" s="6"/>
      <c r="R96" s="6"/>
      <c r="S96" s="49"/>
      <c r="T96" s="50"/>
      <c r="U96" s="39"/>
      <c r="V96" s="40"/>
      <c r="W96" s="40"/>
      <c r="X96" s="51"/>
      <c r="Y96" s="40"/>
      <c r="Z96" s="40"/>
      <c r="AA96" s="40"/>
      <c r="AB96" s="40"/>
      <c r="AC96" s="51"/>
      <c r="AD96" s="7"/>
      <c r="AE96" s="7"/>
      <c r="AF96" s="7"/>
      <c r="AG96" s="7"/>
      <c r="AH96" s="7"/>
      <c r="AI96" s="52">
        <v>8</v>
      </c>
      <c r="AJ96" s="51"/>
      <c r="AK96" s="40"/>
      <c r="AL96" s="40"/>
      <c r="AM96" s="40"/>
      <c r="AN96" s="51"/>
      <c r="AO96" s="40"/>
      <c r="AP96" s="40"/>
      <c r="AQ96" s="40"/>
      <c r="AR96" s="40"/>
      <c r="AS96" s="51"/>
      <c r="AT96" s="7"/>
      <c r="AU96" s="7"/>
      <c r="AV96" s="7"/>
      <c r="AW96" s="7"/>
      <c r="AX96" s="7"/>
      <c r="AY96" s="52">
        <v>8</v>
      </c>
      <c r="AZ96" s="51"/>
      <c r="BA96" s="40"/>
      <c r="BB96" s="40"/>
      <c r="BC96" s="40"/>
      <c r="BD96" s="51"/>
      <c r="BE96" s="40"/>
      <c r="BF96" s="40"/>
      <c r="BG96" s="40"/>
      <c r="BH96" s="40"/>
      <c r="BI96" s="51"/>
      <c r="BJ96" s="7"/>
      <c r="BK96" s="7"/>
      <c r="BL96" s="7"/>
      <c r="BM96" s="7"/>
      <c r="BN96" s="7"/>
      <c r="BO96" s="52">
        <v>8</v>
      </c>
      <c r="BP96" s="51"/>
      <c r="BQ96" s="40"/>
      <c r="BR96" s="40"/>
      <c r="BS96" s="40"/>
      <c r="BT96" s="51"/>
      <c r="BU96" s="40"/>
      <c r="BV96" s="40"/>
      <c r="BW96" s="40"/>
      <c r="BX96" s="40"/>
      <c r="BY96" s="51"/>
      <c r="BZ96" s="7"/>
      <c r="CA96" s="7"/>
      <c r="CB96" s="7"/>
      <c r="CC96" s="7"/>
      <c r="CD96" s="7"/>
      <c r="CE96" s="52">
        <v>8</v>
      </c>
      <c r="CF96" s="51"/>
      <c r="CG96" s="40"/>
      <c r="CH96" s="40"/>
      <c r="CI96" s="40"/>
      <c r="CJ96" s="51"/>
      <c r="CK96" s="40"/>
      <c r="CL96" s="40"/>
      <c r="CM96" s="40"/>
      <c r="CN96" s="40"/>
      <c r="CO96" s="51"/>
      <c r="CP96" s="7"/>
      <c r="CQ96" s="7"/>
      <c r="CR96" s="7"/>
      <c r="CS96" s="7"/>
      <c r="CT96" s="7"/>
      <c r="CU96" s="52">
        <v>8</v>
      </c>
      <c r="CV96" s="51"/>
      <c r="CW96" s="40"/>
      <c r="CX96" s="40"/>
      <c r="CY96" s="40"/>
      <c r="CZ96" s="51"/>
      <c r="DA96" s="40"/>
      <c r="DB96" s="40"/>
      <c r="DC96" s="40"/>
      <c r="DD96" s="40"/>
      <c r="DE96" s="51"/>
      <c r="DF96" s="7"/>
      <c r="DG96" s="7"/>
      <c r="DH96" s="7"/>
      <c r="DI96" s="7"/>
      <c r="DJ96" s="7"/>
      <c r="DK96" s="52">
        <v>8</v>
      </c>
      <c r="DL96" s="51"/>
      <c r="DM96" s="40"/>
      <c r="DN96" s="40"/>
      <c r="DO96" s="40"/>
      <c r="DP96" s="51"/>
      <c r="DQ96" s="40"/>
      <c r="DR96" s="40"/>
      <c r="DS96" s="40"/>
      <c r="DT96" s="40"/>
      <c r="DU96" s="51"/>
      <c r="DV96" s="7"/>
      <c r="DW96" s="7"/>
      <c r="DX96" s="7"/>
      <c r="DY96" s="7"/>
      <c r="DZ96" s="7"/>
      <c r="EA96" s="52">
        <v>8</v>
      </c>
      <c r="EB96" s="51"/>
      <c r="EC96" s="40"/>
      <c r="ED96" s="40"/>
      <c r="EE96" s="40"/>
      <c r="EF96" s="51"/>
      <c r="EG96" s="40"/>
      <c r="EH96" s="40"/>
      <c r="EI96" s="40"/>
      <c r="EJ96" s="40"/>
      <c r="EK96" s="51"/>
      <c r="EL96" s="7"/>
      <c r="EM96" s="7"/>
      <c r="EN96" s="7"/>
      <c r="EO96" s="7"/>
      <c r="EP96" s="7"/>
      <c r="EQ96" s="52">
        <v>8</v>
      </c>
      <c r="ER96" s="51"/>
      <c r="ES96" s="40"/>
      <c r="ET96" s="40"/>
      <c r="EU96" s="40"/>
      <c r="EV96" s="51"/>
      <c r="EW96" s="40"/>
      <c r="EX96" s="40"/>
      <c r="EY96" s="40"/>
      <c r="EZ96" s="40"/>
      <c r="FA96" s="51"/>
      <c r="FB96" s="7"/>
      <c r="FC96" s="7"/>
      <c r="FD96" s="7"/>
      <c r="FE96" s="7"/>
      <c r="FF96" s="7"/>
      <c r="FG96" s="52">
        <v>8</v>
      </c>
      <c r="FH96" s="51"/>
      <c r="FI96" s="40"/>
      <c r="FJ96" s="40"/>
      <c r="FK96" s="40"/>
      <c r="FL96" s="51"/>
      <c r="FM96" s="40"/>
      <c r="FN96" s="40"/>
      <c r="FO96" s="40"/>
      <c r="FP96" s="40"/>
      <c r="FQ96" s="51"/>
      <c r="FR96" s="7"/>
      <c r="FS96" s="7"/>
      <c r="FT96" s="7"/>
      <c r="FU96" s="7"/>
      <c r="FV96" s="7"/>
      <c r="FW96" s="52">
        <v>8</v>
      </c>
      <c r="FX96" s="51"/>
      <c r="FY96" s="40"/>
      <c r="FZ96" s="40"/>
      <c r="GA96" s="40"/>
      <c r="GB96" s="51"/>
      <c r="GC96" s="40"/>
      <c r="GD96" s="40"/>
      <c r="GE96" s="40"/>
      <c r="GF96" s="40"/>
      <c r="GG96" s="51"/>
      <c r="GH96" s="7"/>
      <c r="GI96" s="7"/>
      <c r="GJ96" s="7"/>
      <c r="GK96" s="7"/>
      <c r="GL96" s="7"/>
      <c r="GM96" s="52">
        <v>8</v>
      </c>
      <c r="GN96" s="51"/>
      <c r="GO96" s="40"/>
      <c r="GP96" s="40"/>
      <c r="GQ96" s="40"/>
      <c r="GR96" s="51"/>
      <c r="GS96" s="40"/>
      <c r="GT96" s="40"/>
      <c r="GU96" s="40"/>
      <c r="GV96" s="40"/>
      <c r="GW96" s="51"/>
      <c r="GX96" s="7"/>
      <c r="GY96" s="7"/>
      <c r="GZ96" s="7"/>
      <c r="HA96" s="7"/>
      <c r="HB96" s="7"/>
      <c r="HC96" s="52">
        <v>8</v>
      </c>
      <c r="HD96" s="51"/>
      <c r="HE96" s="40"/>
      <c r="HF96" s="40"/>
      <c r="HG96" s="40"/>
      <c r="HH96" s="51"/>
      <c r="HI96" s="40"/>
      <c r="HJ96" s="40"/>
      <c r="HK96" s="40"/>
      <c r="HL96" s="40"/>
      <c r="HM96" s="51"/>
      <c r="HN96" s="7"/>
      <c r="HO96" s="7"/>
      <c r="HP96" s="7"/>
      <c r="HQ96" s="7"/>
      <c r="HR96" s="7"/>
      <c r="HS96" s="52">
        <v>8</v>
      </c>
      <c r="HT96" s="51"/>
      <c r="HU96" s="40"/>
      <c r="HV96" s="40"/>
      <c r="HW96" s="40"/>
      <c r="HX96" s="51"/>
      <c r="HY96" s="40"/>
      <c r="HZ96" s="40"/>
      <c r="IA96" s="40"/>
      <c r="IB96" s="40"/>
      <c r="IC96" s="51"/>
      <c r="ID96" s="7"/>
      <c r="IE96" s="7"/>
      <c r="IF96" s="7"/>
      <c r="IG96" s="7"/>
      <c r="IH96" s="7"/>
      <c r="II96" s="52">
        <v>8</v>
      </c>
      <c r="IJ96" s="51"/>
      <c r="IK96" s="40"/>
      <c r="IL96" s="40"/>
      <c r="IM96" s="40"/>
      <c r="IN96" s="51"/>
      <c r="IO96" s="40"/>
      <c r="IP96" s="40"/>
      <c r="IQ96" s="40"/>
      <c r="IR96" s="40"/>
      <c r="IS96" s="51"/>
      <c r="IT96" s="7"/>
      <c r="IU96" s="7"/>
      <c r="IV96" s="7"/>
    </row>
    <row r="97" spans="2:21" ht="23.25" thickBot="1" x14ac:dyDescent="0.5">
      <c r="B97" s="110" t="s">
        <v>71</v>
      </c>
      <c r="C97" s="110"/>
      <c r="D97" s="110"/>
      <c r="E97" s="110"/>
      <c r="F97" s="43"/>
    </row>
    <row r="98" spans="2:21" s="22" customFormat="1" ht="30.75" thickBot="1" x14ac:dyDescent="0.4">
      <c r="B98" s="17"/>
      <c r="C98" s="18" t="s">
        <v>30</v>
      </c>
      <c r="D98" s="19" t="s">
        <v>31</v>
      </c>
      <c r="E98" s="19" t="s">
        <v>32</v>
      </c>
      <c r="F98" s="19" t="s">
        <v>33</v>
      </c>
      <c r="G98" s="19" t="s">
        <v>34</v>
      </c>
      <c r="H98" s="19" t="s">
        <v>35</v>
      </c>
      <c r="I98" s="19" t="s">
        <v>36</v>
      </c>
      <c r="J98" s="19" t="s">
        <v>37</v>
      </c>
      <c r="K98" s="19" t="s">
        <v>38</v>
      </c>
      <c r="L98" s="19" t="s">
        <v>39</v>
      </c>
      <c r="M98" s="44" t="s">
        <v>40</v>
      </c>
      <c r="N98" s="21"/>
      <c r="O98" s="21"/>
      <c r="P98" s="21"/>
      <c r="Q98" s="21"/>
      <c r="R98" s="21"/>
      <c r="S98" s="21"/>
      <c r="T98" s="21"/>
      <c r="U98" s="21"/>
    </row>
    <row r="99" spans="2:21" s="32" customFormat="1" ht="14.25" x14ac:dyDescent="0.35">
      <c r="B99" s="23"/>
      <c r="C99" s="24" t="s">
        <v>42</v>
      </c>
      <c r="D99" s="25"/>
      <c r="E99" s="26"/>
      <c r="F99" s="41"/>
      <c r="G99" s="28"/>
      <c r="H99" s="29"/>
      <c r="I99" s="28"/>
      <c r="J99" s="28"/>
      <c r="K99" s="28"/>
      <c r="L99" s="27"/>
      <c r="M99" s="30"/>
      <c r="N99" s="31"/>
      <c r="O99" s="31"/>
      <c r="P99" s="31"/>
      <c r="Q99" s="31"/>
      <c r="R99" s="31"/>
      <c r="S99" s="31"/>
      <c r="T99" s="31"/>
      <c r="U99" s="31"/>
    </row>
    <row r="100" spans="2:21" s="7" customFormat="1" ht="24.95" customHeight="1" thickBot="1" x14ac:dyDescent="0.5">
      <c r="B100" s="5"/>
      <c r="C100" s="33">
        <v>1</v>
      </c>
      <c r="D100" s="34" t="str">
        <f t="shared" ref="D100:D112" si="0">$K$5</f>
        <v>札幌</v>
      </c>
      <c r="E100" s="35"/>
      <c r="F100" s="36"/>
      <c r="G100" s="37"/>
      <c r="H100" s="36"/>
      <c r="I100" s="37"/>
      <c r="J100" s="37"/>
      <c r="K100" s="37"/>
      <c r="L100" s="37"/>
      <c r="M100" s="45"/>
      <c r="N100" s="6"/>
      <c r="O100" s="6"/>
      <c r="P100" s="6"/>
      <c r="Q100" s="6"/>
      <c r="R100" s="6"/>
      <c r="S100" s="6"/>
      <c r="T100" s="6"/>
      <c r="U100" s="6"/>
    </row>
    <row r="101" spans="2:21" s="32" customFormat="1" ht="14.25" x14ac:dyDescent="0.35">
      <c r="B101" s="23"/>
      <c r="C101" s="24" t="s">
        <v>42</v>
      </c>
      <c r="D101" s="25"/>
      <c r="E101" s="26"/>
      <c r="F101" s="41"/>
      <c r="G101" s="28"/>
      <c r="H101" s="29"/>
      <c r="I101" s="28"/>
      <c r="J101" s="28"/>
      <c r="K101" s="28"/>
      <c r="L101" s="27"/>
      <c r="M101" s="30"/>
      <c r="N101" s="31"/>
      <c r="O101" s="31"/>
      <c r="P101" s="31"/>
      <c r="Q101" s="31"/>
      <c r="R101" s="31"/>
      <c r="S101" s="31"/>
      <c r="T101" s="31"/>
      <c r="U101" s="31"/>
    </row>
    <row r="102" spans="2:21" s="7" customFormat="1" ht="24.95" customHeight="1" thickBot="1" x14ac:dyDescent="0.5">
      <c r="B102" s="5"/>
      <c r="C102" s="33">
        <v>2</v>
      </c>
      <c r="D102" s="34" t="str">
        <f t="shared" si="0"/>
        <v>札幌</v>
      </c>
      <c r="E102" s="35"/>
      <c r="F102" s="36"/>
      <c r="G102" s="37"/>
      <c r="H102" s="36"/>
      <c r="I102" s="37"/>
      <c r="J102" s="37"/>
      <c r="K102" s="37"/>
      <c r="L102" s="37"/>
      <c r="M102" s="45"/>
      <c r="N102" s="6"/>
      <c r="O102" s="6"/>
      <c r="P102" s="6"/>
      <c r="Q102" s="6"/>
      <c r="R102" s="6"/>
      <c r="S102" s="6"/>
      <c r="T102" s="6"/>
      <c r="U102" s="6"/>
    </row>
    <row r="103" spans="2:21" s="32" customFormat="1" ht="14.25" x14ac:dyDescent="0.35">
      <c r="B103" s="23"/>
      <c r="C103" s="24" t="s">
        <v>42</v>
      </c>
      <c r="D103" s="25"/>
      <c r="E103" s="26"/>
      <c r="F103" s="41"/>
      <c r="G103" s="28"/>
      <c r="H103" s="29"/>
      <c r="I103" s="28"/>
      <c r="J103" s="28"/>
      <c r="K103" s="28"/>
      <c r="L103" s="27"/>
      <c r="M103" s="30"/>
      <c r="N103" s="31"/>
      <c r="O103" s="31"/>
      <c r="P103" s="31"/>
      <c r="Q103" s="31"/>
      <c r="R103" s="31"/>
      <c r="S103" s="31"/>
      <c r="T103" s="31"/>
      <c r="U103" s="31"/>
    </row>
    <row r="104" spans="2:21" s="7" customFormat="1" ht="24.95" customHeight="1" thickBot="1" x14ac:dyDescent="0.5">
      <c r="B104" s="5"/>
      <c r="C104" s="33">
        <v>3</v>
      </c>
      <c r="D104" s="34" t="str">
        <f t="shared" si="0"/>
        <v>札幌</v>
      </c>
      <c r="E104" s="35"/>
      <c r="F104" s="36"/>
      <c r="G104" s="37"/>
      <c r="H104" s="36"/>
      <c r="I104" s="37"/>
      <c r="J104" s="37"/>
      <c r="K104" s="37"/>
      <c r="L104" s="37"/>
      <c r="M104" s="45"/>
      <c r="N104" s="6"/>
      <c r="O104" s="6"/>
      <c r="P104" s="6"/>
      <c r="Q104" s="6"/>
      <c r="R104" s="6"/>
      <c r="S104" s="6"/>
      <c r="T104" s="6"/>
      <c r="U104" s="6"/>
    </row>
    <row r="105" spans="2:21" s="32" customFormat="1" ht="14.25" x14ac:dyDescent="0.35">
      <c r="B105" s="23"/>
      <c r="C105" s="24" t="s">
        <v>42</v>
      </c>
      <c r="D105" s="25"/>
      <c r="E105" s="26"/>
      <c r="F105" s="41"/>
      <c r="G105" s="28"/>
      <c r="H105" s="29"/>
      <c r="I105" s="28"/>
      <c r="J105" s="28"/>
      <c r="K105" s="28"/>
      <c r="L105" s="27"/>
      <c r="M105" s="30"/>
      <c r="N105" s="31"/>
      <c r="O105" s="31"/>
      <c r="P105" s="31"/>
      <c r="Q105" s="31"/>
      <c r="R105" s="31"/>
      <c r="S105" s="31"/>
      <c r="T105" s="31"/>
      <c r="U105" s="31"/>
    </row>
    <row r="106" spans="2:21" s="7" customFormat="1" ht="24.95" customHeight="1" thickBot="1" x14ac:dyDescent="0.5">
      <c r="B106" s="5"/>
      <c r="C106" s="33">
        <v>4</v>
      </c>
      <c r="D106" s="34" t="str">
        <f t="shared" si="0"/>
        <v>札幌</v>
      </c>
      <c r="E106" s="35"/>
      <c r="F106" s="36"/>
      <c r="G106" s="37"/>
      <c r="H106" s="36"/>
      <c r="I106" s="37"/>
      <c r="J106" s="37"/>
      <c r="K106" s="37"/>
      <c r="L106" s="37"/>
      <c r="M106" s="45"/>
      <c r="N106" s="6"/>
      <c r="O106" s="6"/>
      <c r="P106" s="6"/>
      <c r="Q106" s="6"/>
      <c r="R106" s="6"/>
      <c r="S106" s="6"/>
      <c r="T106" s="6"/>
      <c r="U106" s="6"/>
    </row>
    <row r="107" spans="2:21" s="32" customFormat="1" ht="14.25" x14ac:dyDescent="0.35">
      <c r="B107" s="23"/>
      <c r="C107" s="24" t="s">
        <v>42</v>
      </c>
      <c r="D107" s="25"/>
      <c r="E107" s="26"/>
      <c r="F107" s="41"/>
      <c r="G107" s="28"/>
      <c r="H107" s="29"/>
      <c r="I107" s="28"/>
      <c r="J107" s="28"/>
      <c r="K107" s="28"/>
      <c r="L107" s="27"/>
      <c r="M107" s="30"/>
      <c r="N107" s="31"/>
      <c r="O107" s="31"/>
      <c r="P107" s="31"/>
      <c r="Q107" s="31"/>
      <c r="R107" s="31"/>
      <c r="S107" s="31"/>
      <c r="T107" s="31"/>
      <c r="U107" s="31"/>
    </row>
    <row r="108" spans="2:21" s="7" customFormat="1" ht="24.95" customHeight="1" thickBot="1" x14ac:dyDescent="0.5">
      <c r="B108" s="5"/>
      <c r="C108" s="33">
        <v>5</v>
      </c>
      <c r="D108" s="34" t="str">
        <f t="shared" si="0"/>
        <v>札幌</v>
      </c>
      <c r="E108" s="35"/>
      <c r="F108" s="36"/>
      <c r="G108" s="37"/>
      <c r="H108" s="36"/>
      <c r="I108" s="37"/>
      <c r="J108" s="37"/>
      <c r="K108" s="37"/>
      <c r="L108" s="37"/>
      <c r="M108" s="45"/>
      <c r="N108" s="6"/>
      <c r="O108" s="6"/>
      <c r="P108" s="6"/>
      <c r="Q108" s="6"/>
      <c r="R108" s="6"/>
      <c r="S108" s="6"/>
      <c r="T108" s="6"/>
      <c r="U108" s="6"/>
    </row>
    <row r="109" spans="2:21" s="32" customFormat="1" ht="14.25" x14ac:dyDescent="0.35">
      <c r="B109" s="23"/>
      <c r="C109" s="24" t="s">
        <v>42</v>
      </c>
      <c r="D109" s="25"/>
      <c r="E109" s="26"/>
      <c r="F109" s="41"/>
      <c r="G109" s="28"/>
      <c r="H109" s="29"/>
      <c r="I109" s="28"/>
      <c r="J109" s="28"/>
      <c r="K109" s="28"/>
      <c r="L109" s="27"/>
      <c r="M109" s="30"/>
      <c r="N109" s="31"/>
      <c r="O109" s="31"/>
      <c r="P109" s="31"/>
      <c r="Q109" s="31"/>
      <c r="R109" s="31"/>
      <c r="S109" s="31"/>
      <c r="T109" s="31"/>
      <c r="U109" s="31"/>
    </row>
    <row r="110" spans="2:21" s="7" customFormat="1" ht="24.95" customHeight="1" thickBot="1" x14ac:dyDescent="0.5">
      <c r="B110" s="5"/>
      <c r="C110" s="33">
        <v>6</v>
      </c>
      <c r="D110" s="34" t="str">
        <f t="shared" si="0"/>
        <v>札幌</v>
      </c>
      <c r="E110" s="35"/>
      <c r="F110" s="36"/>
      <c r="G110" s="37"/>
      <c r="H110" s="36"/>
      <c r="I110" s="37"/>
      <c r="J110" s="37"/>
      <c r="K110" s="37"/>
      <c r="L110" s="37"/>
      <c r="M110" s="45"/>
      <c r="N110" s="6"/>
      <c r="O110" s="6"/>
      <c r="P110" s="6"/>
      <c r="Q110" s="6"/>
      <c r="R110" s="6"/>
      <c r="S110" s="6"/>
      <c r="T110" s="6"/>
      <c r="U110" s="6"/>
    </row>
    <row r="111" spans="2:21" s="32" customFormat="1" ht="14.25" x14ac:dyDescent="0.35">
      <c r="B111" s="23"/>
      <c r="C111" s="24" t="s">
        <v>42</v>
      </c>
      <c r="D111" s="25"/>
      <c r="E111" s="26"/>
      <c r="F111" s="41"/>
      <c r="G111" s="28"/>
      <c r="H111" s="29"/>
      <c r="I111" s="28"/>
      <c r="J111" s="28"/>
      <c r="K111" s="28"/>
      <c r="L111" s="27"/>
      <c r="M111" s="30"/>
      <c r="N111" s="31"/>
      <c r="O111" s="31"/>
      <c r="P111" s="31"/>
      <c r="Q111" s="31"/>
      <c r="R111" s="31"/>
      <c r="S111" s="31"/>
      <c r="T111" s="31"/>
      <c r="U111" s="31"/>
    </row>
    <row r="112" spans="2:21" s="7" customFormat="1" ht="24.95" customHeight="1" thickBot="1" x14ac:dyDescent="0.5">
      <c r="B112" s="5"/>
      <c r="C112" s="33">
        <v>7</v>
      </c>
      <c r="D112" s="34" t="str">
        <f t="shared" si="0"/>
        <v>札幌</v>
      </c>
      <c r="E112" s="35"/>
      <c r="F112" s="36"/>
      <c r="G112" s="37"/>
      <c r="H112" s="36"/>
      <c r="I112" s="37"/>
      <c r="J112" s="37"/>
      <c r="K112" s="37"/>
      <c r="L112" s="37"/>
      <c r="M112" s="45"/>
      <c r="N112" s="6"/>
      <c r="O112" s="6"/>
      <c r="P112" s="6"/>
      <c r="Q112" s="6"/>
      <c r="R112" s="6"/>
      <c r="S112" s="6"/>
      <c r="T112" s="6"/>
      <c r="U112" s="6"/>
    </row>
    <row r="113" spans="1:256" ht="19.5" x14ac:dyDescent="0.45">
      <c r="A113" s="7"/>
      <c r="B113" s="5"/>
      <c r="C113" s="47"/>
      <c r="D113" s="12"/>
      <c r="E113" s="48"/>
      <c r="F113" s="12"/>
      <c r="G113" s="48"/>
      <c r="H113" s="12"/>
      <c r="I113" s="48"/>
      <c r="J113" s="48"/>
      <c r="K113" s="48"/>
      <c r="L113" s="48"/>
      <c r="M113" s="12"/>
      <c r="N113" s="6"/>
      <c r="O113" s="6"/>
      <c r="P113" s="6"/>
      <c r="Q113" s="6"/>
      <c r="R113" s="6"/>
      <c r="S113" s="49"/>
      <c r="T113" s="50"/>
      <c r="U113" s="39"/>
      <c r="V113" s="40"/>
      <c r="W113" s="40"/>
      <c r="X113" s="51"/>
      <c r="Y113" s="40"/>
      <c r="Z113" s="40"/>
      <c r="AA113" s="40"/>
      <c r="AB113" s="40"/>
      <c r="AC113" s="51"/>
      <c r="AD113" s="7"/>
      <c r="AE113" s="7"/>
      <c r="AF113" s="7"/>
      <c r="AG113" s="7"/>
      <c r="AH113" s="7"/>
      <c r="AI113" s="52">
        <v>8</v>
      </c>
      <c r="AJ113" s="51"/>
      <c r="AK113" s="40"/>
      <c r="AL113" s="40"/>
      <c r="AM113" s="40"/>
      <c r="AN113" s="51"/>
      <c r="AO113" s="40"/>
      <c r="AP113" s="40"/>
      <c r="AQ113" s="40"/>
      <c r="AR113" s="40"/>
      <c r="AS113" s="51"/>
      <c r="AT113" s="7"/>
      <c r="AU113" s="7"/>
      <c r="AV113" s="7"/>
      <c r="AW113" s="7"/>
      <c r="AX113" s="7"/>
      <c r="AY113" s="52">
        <v>8</v>
      </c>
      <c r="AZ113" s="51"/>
      <c r="BA113" s="40"/>
      <c r="BB113" s="40"/>
      <c r="BC113" s="40"/>
      <c r="BD113" s="51"/>
      <c r="BE113" s="40"/>
      <c r="BF113" s="40"/>
      <c r="BG113" s="40"/>
      <c r="BH113" s="40"/>
      <c r="BI113" s="51"/>
      <c r="BJ113" s="7"/>
      <c r="BK113" s="7"/>
      <c r="BL113" s="7"/>
      <c r="BM113" s="7"/>
      <c r="BN113" s="7"/>
      <c r="BO113" s="52">
        <v>8</v>
      </c>
      <c r="BP113" s="51"/>
      <c r="BQ113" s="40"/>
      <c r="BR113" s="40"/>
      <c r="BS113" s="40"/>
      <c r="BT113" s="51"/>
      <c r="BU113" s="40"/>
      <c r="BV113" s="40"/>
      <c r="BW113" s="40"/>
      <c r="BX113" s="40"/>
      <c r="BY113" s="51"/>
      <c r="BZ113" s="7"/>
      <c r="CA113" s="7"/>
      <c r="CB113" s="7"/>
      <c r="CC113" s="7"/>
      <c r="CD113" s="7"/>
      <c r="CE113" s="52">
        <v>8</v>
      </c>
      <c r="CF113" s="51"/>
      <c r="CG113" s="40"/>
      <c r="CH113" s="40"/>
      <c r="CI113" s="40"/>
      <c r="CJ113" s="51"/>
      <c r="CK113" s="40"/>
      <c r="CL113" s="40"/>
      <c r="CM113" s="40"/>
      <c r="CN113" s="40"/>
      <c r="CO113" s="51"/>
      <c r="CP113" s="7"/>
      <c r="CQ113" s="7"/>
      <c r="CR113" s="7"/>
      <c r="CS113" s="7"/>
      <c r="CT113" s="7"/>
      <c r="CU113" s="52">
        <v>8</v>
      </c>
      <c r="CV113" s="51"/>
      <c r="CW113" s="40"/>
      <c r="CX113" s="40"/>
      <c r="CY113" s="40"/>
      <c r="CZ113" s="51"/>
      <c r="DA113" s="40"/>
      <c r="DB113" s="40"/>
      <c r="DC113" s="40"/>
      <c r="DD113" s="40"/>
      <c r="DE113" s="51"/>
      <c r="DF113" s="7"/>
      <c r="DG113" s="7"/>
      <c r="DH113" s="7"/>
      <c r="DI113" s="7"/>
      <c r="DJ113" s="7"/>
      <c r="DK113" s="52">
        <v>8</v>
      </c>
      <c r="DL113" s="51"/>
      <c r="DM113" s="40"/>
      <c r="DN113" s="40"/>
      <c r="DO113" s="40"/>
      <c r="DP113" s="51"/>
      <c r="DQ113" s="40"/>
      <c r="DR113" s="40"/>
      <c r="DS113" s="40"/>
      <c r="DT113" s="40"/>
      <c r="DU113" s="51"/>
      <c r="DV113" s="7"/>
      <c r="DW113" s="7"/>
      <c r="DX113" s="7"/>
      <c r="DY113" s="7"/>
      <c r="DZ113" s="7"/>
      <c r="EA113" s="52">
        <v>8</v>
      </c>
      <c r="EB113" s="51"/>
      <c r="EC113" s="40"/>
      <c r="ED113" s="40"/>
      <c r="EE113" s="40"/>
      <c r="EF113" s="51"/>
      <c r="EG113" s="40"/>
      <c r="EH113" s="40"/>
      <c r="EI113" s="40"/>
      <c r="EJ113" s="40"/>
      <c r="EK113" s="51"/>
      <c r="EL113" s="7"/>
      <c r="EM113" s="7"/>
      <c r="EN113" s="7"/>
      <c r="EO113" s="7"/>
      <c r="EP113" s="7"/>
      <c r="EQ113" s="52">
        <v>8</v>
      </c>
      <c r="ER113" s="51"/>
      <c r="ES113" s="40"/>
      <c r="ET113" s="40"/>
      <c r="EU113" s="40"/>
      <c r="EV113" s="51"/>
      <c r="EW113" s="40"/>
      <c r="EX113" s="40"/>
      <c r="EY113" s="40"/>
      <c r="EZ113" s="40"/>
      <c r="FA113" s="51"/>
      <c r="FB113" s="7"/>
      <c r="FC113" s="7"/>
      <c r="FD113" s="7"/>
      <c r="FE113" s="7"/>
      <c r="FF113" s="7"/>
      <c r="FG113" s="52">
        <v>8</v>
      </c>
      <c r="FH113" s="51"/>
      <c r="FI113" s="40"/>
      <c r="FJ113" s="40"/>
      <c r="FK113" s="40"/>
      <c r="FL113" s="51"/>
      <c r="FM113" s="40"/>
      <c r="FN113" s="40"/>
      <c r="FO113" s="40"/>
      <c r="FP113" s="40"/>
      <c r="FQ113" s="51"/>
      <c r="FR113" s="7"/>
      <c r="FS113" s="7"/>
      <c r="FT113" s="7"/>
      <c r="FU113" s="7"/>
      <c r="FV113" s="7"/>
      <c r="FW113" s="52">
        <v>8</v>
      </c>
      <c r="FX113" s="51"/>
      <c r="FY113" s="40"/>
      <c r="FZ113" s="40"/>
      <c r="GA113" s="40"/>
      <c r="GB113" s="51"/>
      <c r="GC113" s="40"/>
      <c r="GD113" s="40"/>
      <c r="GE113" s="40"/>
      <c r="GF113" s="40"/>
      <c r="GG113" s="51"/>
      <c r="GH113" s="7"/>
      <c r="GI113" s="7"/>
      <c r="GJ113" s="7"/>
      <c r="GK113" s="7"/>
      <c r="GL113" s="7"/>
      <c r="GM113" s="52">
        <v>8</v>
      </c>
      <c r="GN113" s="51"/>
      <c r="GO113" s="40"/>
      <c r="GP113" s="40"/>
      <c r="GQ113" s="40"/>
      <c r="GR113" s="51"/>
      <c r="GS113" s="40"/>
      <c r="GT113" s="40"/>
      <c r="GU113" s="40"/>
      <c r="GV113" s="40"/>
      <c r="GW113" s="51"/>
      <c r="GX113" s="7"/>
      <c r="GY113" s="7"/>
      <c r="GZ113" s="7"/>
      <c r="HA113" s="7"/>
      <c r="HB113" s="7"/>
      <c r="HC113" s="52">
        <v>8</v>
      </c>
      <c r="HD113" s="51"/>
      <c r="HE113" s="40"/>
      <c r="HF113" s="40"/>
      <c r="HG113" s="40"/>
      <c r="HH113" s="51"/>
      <c r="HI113" s="40"/>
      <c r="HJ113" s="40"/>
      <c r="HK113" s="40"/>
      <c r="HL113" s="40"/>
      <c r="HM113" s="51"/>
      <c r="HN113" s="7"/>
      <c r="HO113" s="7"/>
      <c r="HP113" s="7"/>
      <c r="HQ113" s="7"/>
      <c r="HR113" s="7"/>
      <c r="HS113" s="52">
        <v>8</v>
      </c>
      <c r="HT113" s="51"/>
      <c r="HU113" s="40"/>
      <c r="HV113" s="40"/>
      <c r="HW113" s="40"/>
      <c r="HX113" s="51"/>
      <c r="HY113" s="40"/>
      <c r="HZ113" s="40"/>
      <c r="IA113" s="40"/>
      <c r="IB113" s="40"/>
      <c r="IC113" s="51"/>
      <c r="ID113" s="7"/>
      <c r="IE113" s="7"/>
      <c r="IF113" s="7"/>
      <c r="IG113" s="7"/>
      <c r="IH113" s="7"/>
      <c r="II113" s="52">
        <v>8</v>
      </c>
      <c r="IJ113" s="51"/>
      <c r="IK113" s="40"/>
      <c r="IL113" s="40"/>
      <c r="IM113" s="40"/>
      <c r="IN113" s="51"/>
      <c r="IO113" s="40"/>
      <c r="IP113" s="40"/>
      <c r="IQ113" s="40"/>
      <c r="IR113" s="40"/>
      <c r="IS113" s="51"/>
      <c r="IT113" s="7"/>
      <c r="IU113" s="7"/>
      <c r="IV113" s="7"/>
    </row>
    <row r="114" spans="1:256" ht="23.25" thickBot="1" x14ac:dyDescent="0.5">
      <c r="B114" s="110" t="s">
        <v>72</v>
      </c>
      <c r="C114" s="110"/>
      <c r="D114" s="110"/>
      <c r="E114" s="110"/>
      <c r="F114" s="43"/>
      <c r="L114" s="111" t="s">
        <v>73</v>
      </c>
      <c r="M114" s="111"/>
    </row>
    <row r="115" spans="1:256" s="22" customFormat="1" ht="30.75" thickBot="1" x14ac:dyDescent="0.4">
      <c r="B115" s="17"/>
      <c r="C115" s="18" t="s">
        <v>30</v>
      </c>
      <c r="D115" s="19" t="s">
        <v>31</v>
      </c>
      <c r="E115" s="19" t="s">
        <v>32</v>
      </c>
      <c r="F115" s="19" t="s">
        <v>33</v>
      </c>
      <c r="G115" s="19" t="s">
        <v>34</v>
      </c>
      <c r="H115" s="19" t="s">
        <v>35</v>
      </c>
      <c r="I115" s="19" t="s">
        <v>36</v>
      </c>
      <c r="J115" s="19" t="s">
        <v>37</v>
      </c>
      <c r="K115" s="19" t="s">
        <v>38</v>
      </c>
      <c r="L115" s="19" t="s">
        <v>39</v>
      </c>
      <c r="M115" s="20" t="s">
        <v>40</v>
      </c>
      <c r="N115" s="21"/>
      <c r="O115" s="21"/>
      <c r="P115" s="21"/>
      <c r="Q115" s="21"/>
      <c r="R115" s="21"/>
      <c r="S115" s="21"/>
      <c r="T115" s="21"/>
      <c r="U115" s="21"/>
    </row>
    <row r="116" spans="1:256" s="32" customFormat="1" ht="14.25" x14ac:dyDescent="0.35">
      <c r="B116" s="23"/>
      <c r="C116" s="24" t="s">
        <v>42</v>
      </c>
      <c r="D116" s="25"/>
      <c r="E116" s="26"/>
      <c r="F116" s="41"/>
      <c r="G116" s="28"/>
      <c r="H116" s="29"/>
      <c r="I116" s="28"/>
      <c r="J116" s="28"/>
      <c r="K116" s="28"/>
      <c r="L116" s="27"/>
      <c r="M116" s="30"/>
      <c r="N116" s="31"/>
      <c r="O116" s="31"/>
      <c r="P116" s="31"/>
      <c r="Q116" s="31"/>
      <c r="R116" s="31"/>
      <c r="S116" s="31"/>
      <c r="T116" s="31"/>
      <c r="U116" s="31"/>
    </row>
    <row r="117" spans="1:256" s="7" customFormat="1" ht="24.95" customHeight="1" thickBot="1" x14ac:dyDescent="0.5">
      <c r="B117" s="5"/>
      <c r="C117" s="33">
        <v>1</v>
      </c>
      <c r="D117" s="34" t="str">
        <f t="shared" ref="D117:D123" si="1">$K$5</f>
        <v>札幌</v>
      </c>
      <c r="E117" s="35"/>
      <c r="F117" s="36"/>
      <c r="G117" s="37"/>
      <c r="H117" s="42"/>
      <c r="I117" s="37"/>
      <c r="J117" s="37"/>
      <c r="K117" s="37"/>
      <c r="L117" s="37"/>
      <c r="M117" s="38"/>
      <c r="N117" s="6"/>
      <c r="O117" s="6"/>
      <c r="P117" s="6"/>
      <c r="Q117" s="6"/>
      <c r="R117" s="6"/>
      <c r="S117" s="6"/>
      <c r="T117" s="6"/>
      <c r="U117" s="6"/>
    </row>
    <row r="118" spans="1:256" s="32" customFormat="1" ht="14.25" x14ac:dyDescent="0.35">
      <c r="B118" s="23"/>
      <c r="C118" s="24" t="s">
        <v>42</v>
      </c>
      <c r="D118" s="25"/>
      <c r="E118" s="26"/>
      <c r="F118" s="41"/>
      <c r="G118" s="28"/>
      <c r="H118" s="29"/>
      <c r="I118" s="28"/>
      <c r="J118" s="28"/>
      <c r="K118" s="28"/>
      <c r="L118" s="27"/>
      <c r="M118" s="30"/>
      <c r="N118" s="31"/>
      <c r="O118" s="31"/>
      <c r="P118" s="31"/>
      <c r="Q118" s="31"/>
      <c r="R118" s="31"/>
      <c r="S118" s="31"/>
      <c r="T118" s="31"/>
      <c r="U118" s="31"/>
    </row>
    <row r="119" spans="1:256" s="7" customFormat="1" ht="24.95" customHeight="1" thickBot="1" x14ac:dyDescent="0.5">
      <c r="B119" s="5"/>
      <c r="C119" s="33">
        <v>2</v>
      </c>
      <c r="D119" s="34" t="str">
        <f t="shared" si="1"/>
        <v>札幌</v>
      </c>
      <c r="E119" s="35"/>
      <c r="F119" s="36"/>
      <c r="G119" s="37"/>
      <c r="H119" s="42"/>
      <c r="I119" s="37"/>
      <c r="J119" s="37"/>
      <c r="K119" s="37"/>
      <c r="L119" s="37"/>
      <c r="M119" s="38"/>
      <c r="N119" s="6"/>
      <c r="O119" s="6"/>
      <c r="P119" s="6"/>
      <c r="Q119" s="6"/>
      <c r="R119" s="6"/>
      <c r="S119" s="6"/>
      <c r="T119" s="6"/>
      <c r="U119" s="6"/>
    </row>
    <row r="120" spans="1:256" s="32" customFormat="1" ht="14.25" x14ac:dyDescent="0.35">
      <c r="B120" s="23"/>
      <c r="C120" s="24" t="s">
        <v>42</v>
      </c>
      <c r="D120" s="25"/>
      <c r="E120" s="26"/>
      <c r="F120" s="41"/>
      <c r="G120" s="28"/>
      <c r="H120" s="29"/>
      <c r="I120" s="28"/>
      <c r="J120" s="28"/>
      <c r="K120" s="28"/>
      <c r="L120" s="27"/>
      <c r="M120" s="30"/>
      <c r="N120" s="31"/>
      <c r="O120" s="31"/>
      <c r="P120" s="31"/>
      <c r="Q120" s="31"/>
      <c r="R120" s="31"/>
      <c r="S120" s="31"/>
      <c r="T120" s="31"/>
      <c r="U120" s="31"/>
    </row>
    <row r="121" spans="1:256" s="7" customFormat="1" ht="24.95" customHeight="1" thickBot="1" x14ac:dyDescent="0.5">
      <c r="B121" s="5"/>
      <c r="C121" s="33">
        <v>3</v>
      </c>
      <c r="D121" s="34" t="str">
        <f t="shared" si="1"/>
        <v>札幌</v>
      </c>
      <c r="E121" s="35"/>
      <c r="F121" s="36"/>
      <c r="G121" s="37"/>
      <c r="H121" s="42"/>
      <c r="I121" s="37"/>
      <c r="J121" s="37"/>
      <c r="K121" s="37"/>
      <c r="L121" s="37"/>
      <c r="M121" s="38"/>
      <c r="N121" s="6"/>
      <c r="O121" s="6"/>
      <c r="P121" s="6"/>
      <c r="Q121" s="6"/>
      <c r="R121" s="6"/>
      <c r="S121" s="6"/>
      <c r="T121" s="6"/>
      <c r="U121" s="6"/>
    </row>
    <row r="122" spans="1:256" s="32" customFormat="1" ht="14.25" x14ac:dyDescent="0.35">
      <c r="B122" s="23"/>
      <c r="C122" s="24" t="s">
        <v>42</v>
      </c>
      <c r="D122" s="25"/>
      <c r="E122" s="26"/>
      <c r="F122" s="41"/>
      <c r="G122" s="28"/>
      <c r="H122" s="29"/>
      <c r="I122" s="28"/>
      <c r="J122" s="28"/>
      <c r="K122" s="28"/>
      <c r="L122" s="27"/>
      <c r="M122" s="30"/>
      <c r="N122" s="31"/>
      <c r="O122" s="31"/>
      <c r="P122" s="31"/>
      <c r="Q122" s="31"/>
      <c r="R122" s="31"/>
      <c r="S122" s="31"/>
      <c r="T122" s="31"/>
      <c r="U122" s="31"/>
    </row>
    <row r="123" spans="1:256" s="7" customFormat="1" ht="24.95" customHeight="1" thickBot="1" x14ac:dyDescent="0.5">
      <c r="B123" s="5"/>
      <c r="C123" s="33">
        <v>4</v>
      </c>
      <c r="D123" s="34" t="str">
        <f t="shared" si="1"/>
        <v>札幌</v>
      </c>
      <c r="E123" s="35"/>
      <c r="F123" s="36"/>
      <c r="G123" s="37"/>
      <c r="H123" s="42"/>
      <c r="I123" s="37"/>
      <c r="J123" s="37"/>
      <c r="K123" s="37"/>
      <c r="L123" s="37"/>
      <c r="M123" s="38"/>
      <c r="N123" s="6"/>
      <c r="O123" s="6"/>
      <c r="P123" s="6"/>
      <c r="Q123" s="6"/>
      <c r="R123" s="6"/>
      <c r="S123" s="6"/>
      <c r="T123" s="6"/>
      <c r="U123" s="6"/>
    </row>
    <row r="124" spans="1:256" x14ac:dyDescent="0.45">
      <c r="F124" s="43"/>
    </row>
    <row r="125" spans="1:256" ht="23.25" thickBot="1" x14ac:dyDescent="0.5">
      <c r="B125" s="110" t="s">
        <v>74</v>
      </c>
      <c r="C125" s="110"/>
      <c r="D125" s="110"/>
      <c r="E125" s="110"/>
      <c r="F125" s="43"/>
    </row>
    <row r="126" spans="1:256" s="22" customFormat="1" ht="30.75" thickBot="1" x14ac:dyDescent="0.4">
      <c r="B126" s="17"/>
      <c r="C126" s="18" t="s">
        <v>30</v>
      </c>
      <c r="D126" s="19" t="s">
        <v>31</v>
      </c>
      <c r="E126" s="19" t="s">
        <v>32</v>
      </c>
      <c r="F126" s="19" t="s">
        <v>33</v>
      </c>
      <c r="G126" s="19" t="s">
        <v>34</v>
      </c>
      <c r="H126" s="19" t="s">
        <v>35</v>
      </c>
      <c r="I126" s="19" t="s">
        <v>36</v>
      </c>
      <c r="J126" s="19" t="s">
        <v>37</v>
      </c>
      <c r="K126" s="19" t="s">
        <v>38</v>
      </c>
      <c r="L126" s="19" t="s">
        <v>39</v>
      </c>
      <c r="M126" s="20" t="s">
        <v>40</v>
      </c>
      <c r="N126" s="21"/>
      <c r="O126" s="21"/>
      <c r="P126" s="21"/>
      <c r="Q126" s="21"/>
      <c r="R126" s="21"/>
      <c r="S126" s="21"/>
      <c r="T126" s="21"/>
      <c r="U126" s="21"/>
    </row>
    <row r="127" spans="1:256" s="32" customFormat="1" ht="14.25" x14ac:dyDescent="0.35">
      <c r="B127" s="23"/>
      <c r="C127" s="24" t="s">
        <v>42</v>
      </c>
      <c r="D127" s="25"/>
      <c r="E127" s="26"/>
      <c r="F127" s="41"/>
      <c r="G127" s="28"/>
      <c r="H127" s="29"/>
      <c r="I127" s="28"/>
      <c r="J127" s="28"/>
      <c r="K127" s="28"/>
      <c r="L127" s="27"/>
      <c r="M127" s="30"/>
      <c r="N127" s="31"/>
      <c r="O127" s="31"/>
      <c r="P127" s="31"/>
      <c r="Q127" s="31"/>
      <c r="R127" s="31"/>
      <c r="S127" s="31"/>
      <c r="T127" s="31"/>
      <c r="U127" s="31"/>
    </row>
    <row r="128" spans="1:256" s="7" customFormat="1" ht="24.95" customHeight="1" thickBot="1" x14ac:dyDescent="0.5">
      <c r="B128" s="5"/>
      <c r="C128" s="33">
        <v>1</v>
      </c>
      <c r="D128" s="34" t="str">
        <f t="shared" ref="D128:D136" si="2">$K$5</f>
        <v>札幌</v>
      </c>
      <c r="E128" s="35"/>
      <c r="F128" s="36"/>
      <c r="G128" s="37"/>
      <c r="H128" s="42"/>
      <c r="I128" s="37"/>
      <c r="J128" s="37"/>
      <c r="K128" s="37"/>
      <c r="L128" s="37"/>
      <c r="M128" s="38"/>
      <c r="N128" s="6"/>
      <c r="O128" s="6"/>
      <c r="P128" s="6"/>
      <c r="Q128" s="6"/>
      <c r="R128" s="6"/>
      <c r="S128" s="6"/>
      <c r="T128" s="6"/>
      <c r="U128" s="6"/>
    </row>
    <row r="129" spans="2:21" s="32" customFormat="1" ht="14.25" x14ac:dyDescent="0.35">
      <c r="B129" s="23"/>
      <c r="C129" s="24" t="s">
        <v>42</v>
      </c>
      <c r="D129" s="25"/>
      <c r="E129" s="26"/>
      <c r="F129" s="41"/>
      <c r="G129" s="28"/>
      <c r="H129" s="29"/>
      <c r="I129" s="28"/>
      <c r="J129" s="28"/>
      <c r="K129" s="28"/>
      <c r="L129" s="27"/>
      <c r="M129" s="30"/>
      <c r="N129" s="31"/>
      <c r="O129" s="31"/>
      <c r="P129" s="31"/>
      <c r="Q129" s="31"/>
      <c r="R129" s="31"/>
      <c r="S129" s="31"/>
      <c r="T129" s="31"/>
      <c r="U129" s="31"/>
    </row>
    <row r="130" spans="2:21" s="7" customFormat="1" ht="24.95" customHeight="1" thickBot="1" x14ac:dyDescent="0.5">
      <c r="B130" s="5"/>
      <c r="C130" s="33">
        <v>2</v>
      </c>
      <c r="D130" s="34" t="str">
        <f t="shared" si="2"/>
        <v>札幌</v>
      </c>
      <c r="E130" s="35"/>
      <c r="F130" s="36"/>
      <c r="G130" s="37"/>
      <c r="H130" s="42"/>
      <c r="I130" s="37"/>
      <c r="J130" s="37"/>
      <c r="K130" s="37"/>
      <c r="L130" s="37"/>
      <c r="M130" s="38"/>
      <c r="N130" s="6"/>
      <c r="O130" s="6"/>
      <c r="P130" s="6"/>
      <c r="Q130" s="6"/>
      <c r="R130" s="6"/>
      <c r="S130" s="6"/>
      <c r="T130" s="6"/>
      <c r="U130" s="6"/>
    </row>
    <row r="131" spans="2:21" s="32" customFormat="1" ht="14.25" x14ac:dyDescent="0.35">
      <c r="B131" s="23"/>
      <c r="C131" s="24" t="s">
        <v>42</v>
      </c>
      <c r="D131" s="25"/>
      <c r="E131" s="26"/>
      <c r="F131" s="41"/>
      <c r="G131" s="28"/>
      <c r="H131" s="29"/>
      <c r="I131" s="28"/>
      <c r="J131" s="28"/>
      <c r="K131" s="28"/>
      <c r="L131" s="27"/>
      <c r="M131" s="30"/>
      <c r="N131" s="31"/>
      <c r="O131" s="31"/>
      <c r="P131" s="31"/>
      <c r="Q131" s="31"/>
      <c r="R131" s="31"/>
      <c r="S131" s="31"/>
      <c r="T131" s="31"/>
      <c r="U131" s="31"/>
    </row>
    <row r="132" spans="2:21" s="7" customFormat="1" ht="24.95" customHeight="1" thickBot="1" x14ac:dyDescent="0.5">
      <c r="B132" s="5"/>
      <c r="C132" s="33">
        <v>3</v>
      </c>
      <c r="D132" s="34" t="str">
        <f t="shared" si="2"/>
        <v>札幌</v>
      </c>
      <c r="E132" s="35"/>
      <c r="F132" s="36"/>
      <c r="G132" s="37"/>
      <c r="H132" s="42"/>
      <c r="I132" s="37"/>
      <c r="J132" s="37"/>
      <c r="K132" s="37"/>
      <c r="L132" s="37"/>
      <c r="M132" s="38"/>
      <c r="N132" s="6"/>
      <c r="O132" s="6"/>
      <c r="P132" s="6"/>
      <c r="Q132" s="6"/>
      <c r="R132" s="6"/>
      <c r="S132" s="6"/>
      <c r="T132" s="6"/>
      <c r="U132" s="6"/>
    </row>
    <row r="133" spans="2:21" s="32" customFormat="1" ht="14.25" x14ac:dyDescent="0.35">
      <c r="B133" s="23"/>
      <c r="C133" s="24" t="s">
        <v>42</v>
      </c>
      <c r="D133" s="25"/>
      <c r="E133" s="26"/>
      <c r="F133" s="41"/>
      <c r="G133" s="28"/>
      <c r="H133" s="29"/>
      <c r="I133" s="28"/>
      <c r="J133" s="28"/>
      <c r="K133" s="28"/>
      <c r="L133" s="27"/>
      <c r="M133" s="30"/>
      <c r="N133" s="31"/>
      <c r="O133" s="31"/>
      <c r="P133" s="31"/>
      <c r="Q133" s="31"/>
      <c r="R133" s="31"/>
      <c r="S133" s="31"/>
      <c r="T133" s="31"/>
      <c r="U133" s="31"/>
    </row>
    <row r="134" spans="2:21" s="7" customFormat="1" ht="24.95" customHeight="1" thickBot="1" x14ac:dyDescent="0.5">
      <c r="B134" s="5"/>
      <c r="C134" s="33">
        <v>4</v>
      </c>
      <c r="D134" s="34" t="str">
        <f t="shared" si="2"/>
        <v>札幌</v>
      </c>
      <c r="E134" s="35"/>
      <c r="F134" s="36"/>
      <c r="G134" s="37"/>
      <c r="H134" s="42"/>
      <c r="I134" s="37"/>
      <c r="J134" s="37"/>
      <c r="K134" s="37"/>
      <c r="L134" s="37"/>
      <c r="M134" s="38"/>
      <c r="N134" s="6"/>
      <c r="O134" s="6"/>
      <c r="P134" s="6"/>
      <c r="Q134" s="6"/>
      <c r="R134" s="6"/>
      <c r="S134" s="6"/>
      <c r="T134" s="6"/>
      <c r="U134" s="6"/>
    </row>
    <row r="135" spans="2:21" s="32" customFormat="1" ht="14.25" x14ac:dyDescent="0.35">
      <c r="B135" s="23"/>
      <c r="C135" s="24" t="s">
        <v>42</v>
      </c>
      <c r="D135" s="25"/>
      <c r="E135" s="26"/>
      <c r="F135" s="41"/>
      <c r="G135" s="28"/>
      <c r="H135" s="29"/>
      <c r="I135" s="28"/>
      <c r="J135" s="28"/>
      <c r="K135" s="28"/>
      <c r="L135" s="27"/>
      <c r="M135" s="30"/>
      <c r="N135" s="31"/>
      <c r="O135" s="31"/>
      <c r="P135" s="31"/>
      <c r="Q135" s="31"/>
      <c r="R135" s="31"/>
      <c r="S135" s="31"/>
      <c r="T135" s="31"/>
      <c r="U135" s="31"/>
    </row>
    <row r="136" spans="2:21" s="7" customFormat="1" ht="24.95" customHeight="1" thickBot="1" x14ac:dyDescent="0.5">
      <c r="B136" s="5"/>
      <c r="C136" s="33">
        <v>5</v>
      </c>
      <c r="D136" s="34" t="str">
        <f t="shared" si="2"/>
        <v>札幌</v>
      </c>
      <c r="E136" s="35"/>
      <c r="F136" s="36"/>
      <c r="G136" s="37"/>
      <c r="H136" s="42"/>
      <c r="I136" s="37"/>
      <c r="J136" s="37"/>
      <c r="K136" s="37"/>
      <c r="L136" s="37"/>
      <c r="M136" s="38"/>
      <c r="N136" s="6"/>
      <c r="O136" s="6"/>
      <c r="P136" s="6"/>
      <c r="Q136" s="6"/>
      <c r="R136" s="6"/>
      <c r="S136" s="6"/>
      <c r="T136" s="6"/>
      <c r="U136" s="6"/>
    </row>
    <row r="137" spans="2:21" x14ac:dyDescent="0.45">
      <c r="F137" s="43"/>
    </row>
    <row r="138" spans="2:21" ht="23.25" thickBot="1" x14ac:dyDescent="0.5">
      <c r="B138" s="110" t="s">
        <v>75</v>
      </c>
      <c r="C138" s="110"/>
      <c r="D138" s="110"/>
      <c r="E138" s="110"/>
      <c r="F138" s="43"/>
    </row>
    <row r="139" spans="2:21" s="22" customFormat="1" ht="30.75" thickBot="1" x14ac:dyDescent="0.4">
      <c r="B139" s="17"/>
      <c r="C139" s="18" t="s">
        <v>30</v>
      </c>
      <c r="D139" s="19" t="s">
        <v>31</v>
      </c>
      <c r="E139" s="19" t="s">
        <v>32</v>
      </c>
      <c r="F139" s="19" t="s">
        <v>33</v>
      </c>
      <c r="G139" s="19" t="s">
        <v>34</v>
      </c>
      <c r="H139" s="19" t="s">
        <v>35</v>
      </c>
      <c r="I139" s="19" t="s">
        <v>36</v>
      </c>
      <c r="J139" s="19" t="s">
        <v>37</v>
      </c>
      <c r="K139" s="19" t="s">
        <v>38</v>
      </c>
      <c r="L139" s="19" t="s">
        <v>39</v>
      </c>
      <c r="M139" s="44" t="s">
        <v>40</v>
      </c>
      <c r="N139" s="21"/>
      <c r="O139" s="21"/>
      <c r="P139" s="21"/>
      <c r="Q139" s="21"/>
      <c r="R139" s="21"/>
      <c r="S139" s="21"/>
      <c r="T139" s="21"/>
      <c r="U139" s="21"/>
    </row>
    <row r="140" spans="2:21" s="32" customFormat="1" ht="14.25" x14ac:dyDescent="0.35">
      <c r="B140" s="23"/>
      <c r="C140" s="24" t="s">
        <v>42</v>
      </c>
      <c r="D140" s="25"/>
      <c r="E140" s="26"/>
      <c r="F140" s="41"/>
      <c r="G140" s="28"/>
      <c r="H140" s="29"/>
      <c r="I140" s="28"/>
      <c r="J140" s="28"/>
      <c r="K140" s="28"/>
      <c r="L140" s="27"/>
      <c r="M140" s="30"/>
      <c r="N140" s="31"/>
      <c r="O140" s="31"/>
      <c r="P140" s="31"/>
      <c r="Q140" s="31"/>
      <c r="R140" s="31"/>
      <c r="S140" s="31"/>
      <c r="T140" s="31"/>
      <c r="U140" s="31"/>
    </row>
    <row r="141" spans="2:21" s="7" customFormat="1" ht="24.95" customHeight="1" thickBot="1" x14ac:dyDescent="0.5">
      <c r="B141" s="5"/>
      <c r="C141" s="33">
        <v>1</v>
      </c>
      <c r="D141" s="34" t="str">
        <f>$K$5</f>
        <v>札幌</v>
      </c>
      <c r="E141" s="35"/>
      <c r="F141" s="36"/>
      <c r="G141" s="37"/>
      <c r="H141" s="36"/>
      <c r="I141" s="37"/>
      <c r="J141" s="37"/>
      <c r="K141" s="37"/>
      <c r="L141" s="37"/>
      <c r="M141" s="45"/>
      <c r="N141" s="6"/>
      <c r="O141" s="6"/>
      <c r="P141" s="6"/>
      <c r="Q141" s="6"/>
      <c r="R141" s="6"/>
      <c r="S141" s="6"/>
      <c r="T141" s="6"/>
      <c r="U141" s="6"/>
    </row>
    <row r="142" spans="2:21" s="32" customFormat="1" ht="14.25" x14ac:dyDescent="0.35">
      <c r="B142" s="23"/>
      <c r="C142" s="24" t="s">
        <v>42</v>
      </c>
      <c r="D142" s="25"/>
      <c r="E142" s="26"/>
      <c r="F142" s="41"/>
      <c r="G142" s="28"/>
      <c r="H142" s="29"/>
      <c r="I142" s="28"/>
      <c r="J142" s="28"/>
      <c r="K142" s="28"/>
      <c r="L142" s="27"/>
      <c r="M142" s="30"/>
      <c r="N142" s="31"/>
      <c r="O142" s="31"/>
      <c r="P142" s="31"/>
      <c r="Q142" s="31"/>
      <c r="R142" s="31"/>
      <c r="S142" s="31"/>
      <c r="T142" s="31"/>
      <c r="U142" s="31"/>
    </row>
    <row r="143" spans="2:21" s="7" customFormat="1" ht="24.95" customHeight="1" thickBot="1" x14ac:dyDescent="0.5">
      <c r="B143" s="5"/>
      <c r="C143" s="33">
        <v>2</v>
      </c>
      <c r="D143" s="34" t="str">
        <f>$K$5</f>
        <v>札幌</v>
      </c>
      <c r="E143" s="35"/>
      <c r="F143" s="36"/>
      <c r="G143" s="37"/>
      <c r="H143" s="36"/>
      <c r="I143" s="37"/>
      <c r="J143" s="37"/>
      <c r="K143" s="37"/>
      <c r="L143" s="37"/>
      <c r="M143" s="45"/>
      <c r="N143" s="6"/>
      <c r="O143" s="6"/>
      <c r="P143" s="6"/>
      <c r="Q143" s="6"/>
      <c r="R143" s="6"/>
      <c r="S143" s="6"/>
      <c r="T143" s="6"/>
      <c r="U143" s="6"/>
    </row>
    <row r="144" spans="2:21" x14ac:dyDescent="0.45">
      <c r="F144" s="43"/>
    </row>
    <row r="145" spans="2:21" ht="23.25" thickBot="1" x14ac:dyDescent="0.5">
      <c r="B145" s="110" t="s">
        <v>76</v>
      </c>
      <c r="C145" s="110"/>
      <c r="D145" s="110"/>
      <c r="E145" s="110"/>
      <c r="F145" s="43"/>
    </row>
    <row r="146" spans="2:21" s="22" customFormat="1" ht="30.75" thickBot="1" x14ac:dyDescent="0.4">
      <c r="B146" s="53"/>
      <c r="C146" s="18" t="s">
        <v>30</v>
      </c>
      <c r="D146" s="19" t="s">
        <v>31</v>
      </c>
      <c r="E146" s="19" t="s">
        <v>32</v>
      </c>
      <c r="F146" s="19" t="s">
        <v>33</v>
      </c>
      <c r="G146" s="19" t="s">
        <v>34</v>
      </c>
      <c r="H146" s="19" t="s">
        <v>35</v>
      </c>
      <c r="I146" s="19" t="s">
        <v>36</v>
      </c>
      <c r="J146" s="19" t="s">
        <v>37</v>
      </c>
      <c r="K146" s="19" t="s">
        <v>38</v>
      </c>
      <c r="L146" s="19" t="s">
        <v>39</v>
      </c>
      <c r="M146" s="44" t="s">
        <v>40</v>
      </c>
      <c r="N146" s="21"/>
      <c r="O146" s="21"/>
      <c r="P146" s="21"/>
      <c r="Q146" s="21"/>
      <c r="R146" s="21"/>
      <c r="S146" s="21"/>
      <c r="T146" s="21"/>
      <c r="U146" s="21"/>
    </row>
    <row r="147" spans="2:21" s="32" customFormat="1" ht="14.25" x14ac:dyDescent="0.35">
      <c r="B147" s="23"/>
      <c r="C147" s="24" t="s">
        <v>42</v>
      </c>
      <c r="D147" s="25"/>
      <c r="E147" s="26"/>
      <c r="F147" s="41"/>
      <c r="G147" s="28"/>
      <c r="H147" s="29"/>
      <c r="I147" s="28"/>
      <c r="J147" s="28"/>
      <c r="K147" s="28"/>
      <c r="L147" s="27"/>
      <c r="M147" s="30"/>
      <c r="N147" s="31"/>
      <c r="O147" s="31"/>
      <c r="P147" s="31"/>
      <c r="Q147" s="31"/>
      <c r="R147" s="31"/>
      <c r="S147" s="31"/>
      <c r="T147" s="31"/>
      <c r="U147" s="31"/>
    </row>
    <row r="148" spans="2:21" s="7" customFormat="1" ht="24.95" customHeight="1" thickBot="1" x14ac:dyDescent="0.5">
      <c r="B148" s="5"/>
      <c r="C148" s="33">
        <v>1</v>
      </c>
      <c r="D148" s="34" t="str">
        <f>$K$5</f>
        <v>札幌</v>
      </c>
      <c r="E148" s="35"/>
      <c r="F148" s="36"/>
      <c r="G148" s="37"/>
      <c r="H148" s="42"/>
      <c r="I148" s="37"/>
      <c r="J148" s="37"/>
      <c r="K148" s="37"/>
      <c r="L148" s="37"/>
      <c r="M148" s="45"/>
      <c r="N148" s="6"/>
      <c r="O148" s="6"/>
      <c r="P148" s="6"/>
      <c r="Q148" s="6"/>
      <c r="R148" s="6"/>
      <c r="S148" s="6"/>
      <c r="T148" s="6"/>
      <c r="U148" s="6"/>
    </row>
    <row r="149" spans="2:21" s="32" customFormat="1" ht="14.25" x14ac:dyDescent="0.35">
      <c r="B149" s="23"/>
      <c r="C149" s="24" t="s">
        <v>42</v>
      </c>
      <c r="D149" s="25"/>
      <c r="E149" s="26"/>
      <c r="F149" s="41"/>
      <c r="G149" s="28"/>
      <c r="H149" s="29"/>
      <c r="I149" s="28"/>
      <c r="J149" s="28"/>
      <c r="K149" s="28"/>
      <c r="L149" s="27"/>
      <c r="M149" s="30"/>
      <c r="N149" s="31"/>
      <c r="O149" s="31"/>
      <c r="P149" s="31"/>
      <c r="Q149" s="31"/>
      <c r="R149" s="31"/>
      <c r="S149" s="31"/>
      <c r="T149" s="31"/>
      <c r="U149" s="31"/>
    </row>
    <row r="150" spans="2:21" s="7" customFormat="1" ht="24.95" customHeight="1" thickBot="1" x14ac:dyDescent="0.5">
      <c r="B150" s="5"/>
      <c r="C150" s="33">
        <v>2</v>
      </c>
      <c r="D150" s="34" t="str">
        <f>$K$5</f>
        <v>札幌</v>
      </c>
      <c r="E150" s="35"/>
      <c r="F150" s="36"/>
      <c r="G150" s="37"/>
      <c r="H150" s="42"/>
      <c r="I150" s="37"/>
      <c r="J150" s="37"/>
      <c r="K150" s="37"/>
      <c r="L150" s="37"/>
      <c r="M150" s="45"/>
      <c r="N150" s="6"/>
      <c r="O150" s="6"/>
      <c r="P150" s="6"/>
      <c r="Q150" s="6"/>
      <c r="R150" s="6"/>
      <c r="S150" s="6"/>
      <c r="T150" s="6"/>
      <c r="U150" s="6"/>
    </row>
    <row r="151" spans="2:21" x14ac:dyDescent="0.45">
      <c r="F151" s="43"/>
    </row>
    <row r="152" spans="2:21" ht="23.25" thickBot="1" x14ac:dyDescent="0.5">
      <c r="B152" s="110" t="s">
        <v>77</v>
      </c>
      <c r="C152" s="110"/>
      <c r="D152" s="110"/>
      <c r="E152" s="110"/>
      <c r="F152" s="43"/>
      <c r="L152" s="111" t="s">
        <v>78</v>
      </c>
      <c r="M152" s="111"/>
    </row>
    <row r="153" spans="2:21" s="22" customFormat="1" ht="30.75" thickBot="1" x14ac:dyDescent="0.4">
      <c r="B153" s="17"/>
      <c r="C153" s="18" t="s">
        <v>30</v>
      </c>
      <c r="D153" s="19" t="s">
        <v>31</v>
      </c>
      <c r="E153" s="19" t="s">
        <v>32</v>
      </c>
      <c r="F153" s="19" t="s">
        <v>33</v>
      </c>
      <c r="G153" s="19" t="s">
        <v>34</v>
      </c>
      <c r="H153" s="19" t="s">
        <v>35</v>
      </c>
      <c r="I153" s="19" t="s">
        <v>36</v>
      </c>
      <c r="J153" s="19" t="s">
        <v>37</v>
      </c>
      <c r="K153" s="19" t="s">
        <v>38</v>
      </c>
      <c r="L153" s="19" t="s">
        <v>39</v>
      </c>
      <c r="M153" s="44" t="s">
        <v>40</v>
      </c>
      <c r="N153" s="21"/>
      <c r="O153" s="21"/>
      <c r="P153" s="21"/>
      <c r="Q153" s="21"/>
      <c r="R153" s="21"/>
      <c r="S153" s="21"/>
      <c r="T153" s="21"/>
      <c r="U153" s="21"/>
    </row>
    <row r="154" spans="2:21" s="32" customFormat="1" ht="14.25" x14ac:dyDescent="0.35">
      <c r="B154" s="23"/>
      <c r="C154" s="24" t="s">
        <v>42</v>
      </c>
      <c r="D154" s="25"/>
      <c r="E154" s="26"/>
      <c r="F154" s="41"/>
      <c r="G154" s="28"/>
      <c r="H154" s="29"/>
      <c r="I154" s="28"/>
      <c r="J154" s="28"/>
      <c r="K154" s="28"/>
      <c r="L154" s="27"/>
      <c r="M154" s="30"/>
      <c r="N154" s="31"/>
      <c r="O154" s="31"/>
      <c r="P154" s="31"/>
      <c r="Q154" s="31"/>
      <c r="R154" s="31"/>
      <c r="S154" s="31"/>
      <c r="T154" s="31"/>
      <c r="U154" s="31"/>
    </row>
    <row r="155" spans="2:21" s="7" customFormat="1" ht="24.95" customHeight="1" thickBot="1" x14ac:dyDescent="0.5">
      <c r="B155" s="5"/>
      <c r="C155" s="33">
        <v>1</v>
      </c>
      <c r="D155" s="34" t="str">
        <f>$K$5</f>
        <v>札幌</v>
      </c>
      <c r="E155" s="35"/>
      <c r="F155" s="36"/>
      <c r="G155" s="37"/>
      <c r="H155" s="36"/>
      <c r="I155" s="37"/>
      <c r="J155" s="37"/>
      <c r="K155" s="37"/>
      <c r="L155" s="37"/>
      <c r="M155" s="45"/>
      <c r="N155" s="6"/>
      <c r="O155" s="6"/>
      <c r="P155" s="6"/>
      <c r="Q155" s="6"/>
      <c r="R155" s="6"/>
      <c r="S155" s="6"/>
      <c r="T155" s="6"/>
      <c r="U155" s="6"/>
    </row>
    <row r="156" spans="2:21" s="32" customFormat="1" ht="14.25" x14ac:dyDescent="0.35">
      <c r="B156" s="23"/>
      <c r="C156" s="24" t="s">
        <v>42</v>
      </c>
      <c r="D156" s="25"/>
      <c r="E156" s="26"/>
      <c r="F156" s="41"/>
      <c r="G156" s="28"/>
      <c r="H156" s="29"/>
      <c r="I156" s="28"/>
      <c r="J156" s="28"/>
      <c r="K156" s="28"/>
      <c r="L156" s="27"/>
      <c r="M156" s="30"/>
      <c r="N156" s="31"/>
      <c r="O156" s="31"/>
      <c r="P156" s="31"/>
      <c r="Q156" s="31"/>
      <c r="R156" s="31"/>
      <c r="S156" s="31"/>
      <c r="T156" s="31"/>
      <c r="U156" s="31"/>
    </row>
    <row r="157" spans="2:21" s="7" customFormat="1" ht="24.95" customHeight="1" thickBot="1" x14ac:dyDescent="0.5">
      <c r="B157" s="5"/>
      <c r="C157" s="33">
        <v>2</v>
      </c>
      <c r="D157" s="34" t="str">
        <f>$K$5</f>
        <v>札幌</v>
      </c>
      <c r="E157" s="35"/>
      <c r="F157" s="36"/>
      <c r="G157" s="37"/>
      <c r="H157" s="36"/>
      <c r="I157" s="37"/>
      <c r="J157" s="37"/>
      <c r="K157" s="37"/>
      <c r="L157" s="37"/>
      <c r="M157" s="45"/>
      <c r="N157" s="6"/>
      <c r="O157" s="6"/>
      <c r="P157" s="6"/>
      <c r="Q157" s="6"/>
      <c r="R157" s="6"/>
      <c r="S157" s="6"/>
      <c r="T157" s="6"/>
      <c r="U157" s="6"/>
    </row>
    <row r="158" spans="2:21" s="32" customFormat="1" ht="14.25" x14ac:dyDescent="0.35">
      <c r="B158" s="23"/>
      <c r="C158" s="24" t="s">
        <v>42</v>
      </c>
      <c r="D158" s="25"/>
      <c r="E158" s="26"/>
      <c r="F158" s="41"/>
      <c r="G158" s="28"/>
      <c r="H158" s="29"/>
      <c r="I158" s="28"/>
      <c r="J158" s="28"/>
      <c r="K158" s="28"/>
      <c r="L158" s="27"/>
      <c r="M158" s="30"/>
      <c r="N158" s="31"/>
      <c r="O158" s="31"/>
      <c r="P158" s="31"/>
      <c r="Q158" s="31"/>
      <c r="R158" s="31"/>
      <c r="S158" s="31"/>
      <c r="T158" s="31"/>
      <c r="U158" s="31"/>
    </row>
    <row r="159" spans="2:21" s="7" customFormat="1" ht="24.95" customHeight="1" thickBot="1" x14ac:dyDescent="0.5">
      <c r="B159" s="5"/>
      <c r="C159" s="33">
        <v>3</v>
      </c>
      <c r="D159" s="34" t="str">
        <f>$K$5</f>
        <v>札幌</v>
      </c>
      <c r="E159" s="35"/>
      <c r="F159" s="36"/>
      <c r="G159" s="37"/>
      <c r="H159" s="36"/>
      <c r="I159" s="37"/>
      <c r="J159" s="37"/>
      <c r="K159" s="37"/>
      <c r="L159" s="37"/>
      <c r="M159" s="45"/>
      <c r="N159" s="6"/>
      <c r="O159" s="6"/>
      <c r="P159" s="6"/>
      <c r="Q159" s="6"/>
      <c r="R159" s="6"/>
      <c r="S159" s="6"/>
      <c r="T159" s="6"/>
      <c r="U159" s="6"/>
    </row>
    <row r="160" spans="2:21" x14ac:dyDescent="0.45">
      <c r="F160" s="43"/>
    </row>
    <row r="161" spans="2:21" ht="23.25" thickBot="1" x14ac:dyDescent="0.55000000000000004">
      <c r="B161" s="110" t="s">
        <v>79</v>
      </c>
      <c r="C161" s="110"/>
      <c r="D161" s="110"/>
      <c r="E161" s="110"/>
      <c r="F161" s="43"/>
      <c r="M161" s="46" t="s">
        <v>14</v>
      </c>
    </row>
    <row r="162" spans="2:21" s="22" customFormat="1" ht="30.75" thickBot="1" x14ac:dyDescent="0.4">
      <c r="B162" s="17"/>
      <c r="C162" s="18" t="s">
        <v>30</v>
      </c>
      <c r="D162" s="19" t="s">
        <v>31</v>
      </c>
      <c r="E162" s="19" t="s">
        <v>32</v>
      </c>
      <c r="F162" s="19" t="s">
        <v>33</v>
      </c>
      <c r="G162" s="19" t="s">
        <v>34</v>
      </c>
      <c r="H162" s="19" t="s">
        <v>35</v>
      </c>
      <c r="I162" s="19" t="s">
        <v>36</v>
      </c>
      <c r="J162" s="19" t="s">
        <v>37</v>
      </c>
      <c r="K162" s="19" t="s">
        <v>38</v>
      </c>
      <c r="L162" s="19" t="s">
        <v>39</v>
      </c>
      <c r="M162" s="44" t="s">
        <v>40</v>
      </c>
      <c r="N162" s="21"/>
      <c r="O162" s="21"/>
      <c r="P162" s="21"/>
      <c r="Q162" s="21"/>
      <c r="R162" s="21"/>
      <c r="S162" s="21"/>
      <c r="T162" s="21"/>
      <c r="U162" s="21"/>
    </row>
    <row r="163" spans="2:21" s="32" customFormat="1" ht="14.25" x14ac:dyDescent="0.35">
      <c r="B163" s="23"/>
      <c r="C163" s="24" t="s">
        <v>42</v>
      </c>
      <c r="D163" s="25"/>
      <c r="E163" s="26"/>
      <c r="F163" s="41"/>
      <c r="G163" s="28"/>
      <c r="H163" s="29"/>
      <c r="I163" s="28"/>
      <c r="J163" s="28"/>
      <c r="K163" s="28"/>
      <c r="L163" s="27"/>
      <c r="M163" s="30"/>
      <c r="N163" s="31"/>
      <c r="O163" s="31"/>
      <c r="P163" s="31"/>
      <c r="Q163" s="31"/>
      <c r="R163" s="31"/>
      <c r="S163" s="31"/>
      <c r="T163" s="31"/>
      <c r="U163" s="31"/>
    </row>
    <row r="164" spans="2:21" s="7" customFormat="1" ht="24.95" customHeight="1" thickBot="1" x14ac:dyDescent="0.5">
      <c r="B164" s="5"/>
      <c r="C164" s="33">
        <v>1</v>
      </c>
      <c r="D164" s="34" t="str">
        <f>$K$5</f>
        <v>札幌</v>
      </c>
      <c r="E164" s="35"/>
      <c r="F164" s="36"/>
      <c r="G164" s="37"/>
      <c r="H164" s="42"/>
      <c r="I164" s="37"/>
      <c r="J164" s="37"/>
      <c r="K164" s="37"/>
      <c r="L164" s="37"/>
      <c r="M164" s="45"/>
      <c r="N164" s="6"/>
      <c r="O164" s="6"/>
      <c r="P164" s="6"/>
      <c r="Q164" s="6"/>
      <c r="R164" s="6"/>
      <c r="S164" s="6"/>
      <c r="T164" s="6"/>
      <c r="U164" s="6"/>
    </row>
    <row r="165" spans="2:21" s="32" customFormat="1" ht="14.25" x14ac:dyDescent="0.35">
      <c r="B165" s="23"/>
      <c r="C165" s="24" t="s">
        <v>42</v>
      </c>
      <c r="D165" s="25"/>
      <c r="E165" s="26"/>
      <c r="F165" s="41"/>
      <c r="G165" s="28"/>
      <c r="H165" s="29"/>
      <c r="I165" s="28"/>
      <c r="J165" s="28"/>
      <c r="K165" s="28"/>
      <c r="L165" s="27"/>
      <c r="M165" s="30"/>
      <c r="N165" s="31"/>
      <c r="O165" s="31"/>
      <c r="P165" s="31"/>
      <c r="Q165" s="31"/>
      <c r="R165" s="31"/>
      <c r="S165" s="31"/>
      <c r="T165" s="31"/>
      <c r="U165" s="31"/>
    </row>
    <row r="166" spans="2:21" s="7" customFormat="1" ht="24.95" customHeight="1" thickBot="1" x14ac:dyDescent="0.5">
      <c r="B166" s="5"/>
      <c r="C166" s="33">
        <v>2</v>
      </c>
      <c r="D166" s="34" t="str">
        <f>$K$5</f>
        <v>札幌</v>
      </c>
      <c r="E166" s="35"/>
      <c r="F166" s="36"/>
      <c r="G166" s="37"/>
      <c r="H166" s="42"/>
      <c r="I166" s="37"/>
      <c r="J166" s="37"/>
      <c r="K166" s="37"/>
      <c r="L166" s="37"/>
      <c r="M166" s="45"/>
      <c r="N166" s="6"/>
      <c r="O166" s="6"/>
      <c r="P166" s="6"/>
      <c r="Q166" s="6"/>
      <c r="R166" s="6"/>
      <c r="S166" s="6"/>
      <c r="T166" s="6"/>
      <c r="U166" s="6"/>
    </row>
    <row r="167" spans="2:21" s="32" customFormat="1" ht="14.25" x14ac:dyDescent="0.35">
      <c r="B167" s="23"/>
      <c r="C167" s="24" t="s">
        <v>42</v>
      </c>
      <c r="D167" s="25"/>
      <c r="E167" s="26"/>
      <c r="F167" s="41"/>
      <c r="G167" s="28"/>
      <c r="H167" s="29"/>
      <c r="I167" s="28"/>
      <c r="J167" s="28"/>
      <c r="K167" s="28"/>
      <c r="L167" s="27"/>
      <c r="M167" s="30"/>
      <c r="N167" s="31"/>
      <c r="O167" s="31"/>
      <c r="P167" s="31"/>
      <c r="Q167" s="31"/>
      <c r="R167" s="31"/>
      <c r="S167" s="31"/>
      <c r="T167" s="31"/>
      <c r="U167" s="31"/>
    </row>
    <row r="168" spans="2:21" s="7" customFormat="1" ht="24.95" customHeight="1" thickBot="1" x14ac:dyDescent="0.5">
      <c r="B168" s="5"/>
      <c r="C168" s="33">
        <v>3</v>
      </c>
      <c r="D168" s="34" t="str">
        <f>$K$5</f>
        <v>札幌</v>
      </c>
      <c r="E168" s="35"/>
      <c r="F168" s="36"/>
      <c r="G168" s="37"/>
      <c r="H168" s="42"/>
      <c r="I168" s="37"/>
      <c r="J168" s="37"/>
      <c r="K168" s="37"/>
      <c r="L168" s="37"/>
      <c r="M168" s="45"/>
      <c r="N168" s="6"/>
      <c r="O168" s="6"/>
      <c r="P168" s="6"/>
      <c r="Q168" s="6"/>
      <c r="R168" s="6"/>
      <c r="S168" s="6"/>
      <c r="T168" s="6"/>
      <c r="U168" s="6"/>
    </row>
    <row r="169" spans="2:21" ht="21" customHeight="1" x14ac:dyDescent="0.45"/>
    <row r="170" spans="2:21" ht="24.75" x14ac:dyDescent="0.55000000000000004">
      <c r="B170" s="112" t="s">
        <v>80</v>
      </c>
      <c r="C170" s="112"/>
      <c r="D170" s="112"/>
      <c r="E170" s="55"/>
      <c r="F170" s="55"/>
      <c r="G170" s="56"/>
      <c r="H170" s="56"/>
      <c r="I170" s="55"/>
    </row>
    <row r="171" spans="2:21" s="7" customFormat="1" ht="24.95" customHeight="1" x14ac:dyDescent="0.45">
      <c r="B171" s="5"/>
      <c r="C171" s="113" t="s">
        <v>81</v>
      </c>
      <c r="D171" s="114"/>
      <c r="E171" s="117" t="s">
        <v>82</v>
      </c>
      <c r="F171" s="118"/>
      <c r="G171" s="118"/>
      <c r="H171" s="118"/>
      <c r="I171" s="118"/>
      <c r="J171" s="118"/>
      <c r="K171" s="118"/>
      <c r="L171" s="118"/>
      <c r="M171" s="119"/>
      <c r="N171" s="6"/>
      <c r="O171" s="6"/>
      <c r="P171" s="6"/>
      <c r="Q171" s="6"/>
      <c r="R171" s="6"/>
      <c r="S171" s="6"/>
      <c r="T171" s="6"/>
      <c r="U171" s="6"/>
    </row>
    <row r="172" spans="2:21" s="7" customFormat="1" ht="24.95" customHeight="1" x14ac:dyDescent="0.45">
      <c r="B172" s="5"/>
      <c r="C172" s="115"/>
      <c r="D172" s="116"/>
      <c r="E172" s="120" t="s">
        <v>83</v>
      </c>
      <c r="F172" s="121"/>
      <c r="G172" s="121"/>
      <c r="H172" s="121"/>
      <c r="I172" s="121"/>
      <c r="J172" s="121"/>
      <c r="K172" s="121"/>
      <c r="L172" s="121"/>
      <c r="M172" s="122"/>
      <c r="N172" s="6"/>
      <c r="O172" s="6"/>
      <c r="P172" s="6"/>
      <c r="Q172" s="6"/>
      <c r="R172" s="6"/>
      <c r="S172" s="6"/>
      <c r="T172" s="6"/>
      <c r="U172" s="6"/>
    </row>
    <row r="173" spans="2:21" s="7" customFormat="1" ht="24.95" customHeight="1" x14ac:dyDescent="0.45">
      <c r="B173" s="5"/>
      <c r="C173" s="123" t="s">
        <v>84</v>
      </c>
      <c r="D173" s="124"/>
      <c r="E173" s="126" t="s">
        <v>85</v>
      </c>
      <c r="F173" s="127"/>
      <c r="G173" s="127"/>
      <c r="H173" s="127"/>
      <c r="I173" s="127"/>
      <c r="J173" s="127"/>
      <c r="K173" s="127"/>
      <c r="L173" s="127"/>
      <c r="M173" s="128"/>
      <c r="N173" s="6"/>
      <c r="O173" s="6"/>
      <c r="P173" s="6"/>
      <c r="Q173" s="6"/>
      <c r="R173" s="6"/>
      <c r="S173" s="6"/>
      <c r="T173" s="6"/>
      <c r="U173" s="6"/>
    </row>
    <row r="174" spans="2:21" s="7" customFormat="1" ht="24.95" customHeight="1" x14ac:dyDescent="0.45">
      <c r="B174" s="5"/>
      <c r="C174" s="115"/>
      <c r="D174" s="125"/>
      <c r="E174" s="129"/>
      <c r="F174" s="130"/>
      <c r="G174" s="130"/>
      <c r="H174" s="130"/>
      <c r="I174" s="130"/>
      <c r="J174" s="130"/>
      <c r="K174" s="130"/>
      <c r="L174" s="130"/>
      <c r="M174" s="131"/>
      <c r="N174" s="6"/>
      <c r="O174" s="6"/>
      <c r="P174" s="6"/>
      <c r="Q174" s="6"/>
      <c r="R174" s="6"/>
      <c r="S174" s="6"/>
      <c r="T174" s="6"/>
      <c r="U174" s="6"/>
    </row>
    <row r="175" spans="2:21" s="7" customFormat="1" ht="24.95" customHeight="1" x14ac:dyDescent="0.45">
      <c r="B175" s="5"/>
      <c r="C175" s="123" t="s">
        <v>86</v>
      </c>
      <c r="D175" s="114"/>
      <c r="E175" s="117" t="s">
        <v>87</v>
      </c>
      <c r="F175" s="118"/>
      <c r="G175" s="118"/>
      <c r="H175" s="118"/>
      <c r="I175" s="118"/>
      <c r="J175" s="118"/>
      <c r="K175" s="118"/>
      <c r="L175" s="118"/>
      <c r="M175" s="119"/>
      <c r="N175" s="6"/>
      <c r="O175" s="6"/>
      <c r="P175" s="6"/>
      <c r="Q175" s="6"/>
      <c r="R175" s="6"/>
      <c r="S175" s="6"/>
      <c r="T175" s="6"/>
      <c r="U175" s="6"/>
    </row>
    <row r="176" spans="2:21" s="7" customFormat="1" ht="24.95" customHeight="1" x14ac:dyDescent="0.45">
      <c r="B176" s="5"/>
      <c r="C176" s="132"/>
      <c r="D176" s="133"/>
      <c r="E176" s="134" t="s">
        <v>88</v>
      </c>
      <c r="F176" s="135"/>
      <c r="G176" s="135"/>
      <c r="H176" s="135"/>
      <c r="I176" s="135"/>
      <c r="J176" s="54"/>
      <c r="K176" s="54"/>
      <c r="L176" s="54"/>
      <c r="M176" s="57"/>
      <c r="N176" s="6"/>
      <c r="O176" s="6"/>
      <c r="P176" s="6"/>
      <c r="Q176" s="6"/>
      <c r="R176" s="6"/>
      <c r="S176" s="6"/>
      <c r="T176" s="6"/>
      <c r="U176" s="6"/>
    </row>
    <row r="177" spans="2:21" s="7" customFormat="1" ht="24.95" customHeight="1" x14ac:dyDescent="0.45">
      <c r="B177" s="5"/>
      <c r="C177" s="115"/>
      <c r="D177" s="125"/>
      <c r="E177" s="120" t="s">
        <v>89</v>
      </c>
      <c r="F177" s="121"/>
      <c r="G177" s="121"/>
      <c r="H177" s="121"/>
      <c r="I177" s="121"/>
      <c r="J177" s="121"/>
      <c r="K177" s="121"/>
      <c r="L177" s="121"/>
      <c r="M177" s="122"/>
      <c r="N177" s="6"/>
      <c r="O177" s="6"/>
      <c r="P177" s="6"/>
      <c r="Q177" s="6"/>
      <c r="R177" s="6"/>
      <c r="S177" s="6"/>
      <c r="T177" s="6"/>
      <c r="U177" s="6"/>
    </row>
  </sheetData>
  <mergeCells count="50">
    <mergeCell ref="C173:D174"/>
    <mergeCell ref="E173:M174"/>
    <mergeCell ref="C175:D177"/>
    <mergeCell ref="E175:M175"/>
    <mergeCell ref="E176:I176"/>
    <mergeCell ref="E177:M177"/>
    <mergeCell ref="B152:E152"/>
    <mergeCell ref="L152:M152"/>
    <mergeCell ref="B161:E161"/>
    <mergeCell ref="B170:D170"/>
    <mergeCell ref="C171:D172"/>
    <mergeCell ref="E171:M171"/>
    <mergeCell ref="E172:M172"/>
    <mergeCell ref="B145:E145"/>
    <mergeCell ref="B27:E27"/>
    <mergeCell ref="B40:E40"/>
    <mergeCell ref="L40:M40"/>
    <mergeCell ref="B59:E59"/>
    <mergeCell ref="B78:E78"/>
    <mergeCell ref="L78:M78"/>
    <mergeCell ref="B97:E97"/>
    <mergeCell ref="B114:E114"/>
    <mergeCell ref="L114:M114"/>
    <mergeCell ref="B125:E125"/>
    <mergeCell ref="B138:E138"/>
    <mergeCell ref="B25:J25"/>
    <mergeCell ref="K25:M25"/>
    <mergeCell ref="B17:I17"/>
    <mergeCell ref="B18:J18"/>
    <mergeCell ref="K18:M18"/>
    <mergeCell ref="B19:I19"/>
    <mergeCell ref="B20:I20"/>
    <mergeCell ref="B21:M21"/>
    <mergeCell ref="B22:J22"/>
    <mergeCell ref="B23:J23"/>
    <mergeCell ref="K23:M23"/>
    <mergeCell ref="B24:J24"/>
    <mergeCell ref="K24:M24"/>
    <mergeCell ref="B16:I16"/>
    <mergeCell ref="L1:M1"/>
    <mergeCell ref="L2:M2"/>
    <mergeCell ref="B3:E3"/>
    <mergeCell ref="B4:E4"/>
    <mergeCell ref="L5:M5"/>
    <mergeCell ref="B7:M7"/>
    <mergeCell ref="B8:M8"/>
    <mergeCell ref="B9:M9"/>
    <mergeCell ref="D10:E10"/>
    <mergeCell ref="G10:I10"/>
    <mergeCell ref="B11:C11"/>
  </mergeCells>
  <phoneticPr fontId="3"/>
  <printOptions horizontalCentered="1"/>
  <pageMargins left="0.6100000000000001" right="0.57000000000000006" top="0.8600000000000001" bottom="0.27314960629921259" header="0.51" footer="0.51"/>
  <pageSetup paperSize="9" scale="60" orientation="landscape" horizontalDpi="4294967293" verticalDpi="4294967293" r:id="rId1"/>
  <headerFooter alignWithMargins="0"/>
  <rowBreaks count="4" manualBreakCount="4">
    <brk id="39" max="16383" man="1"/>
    <brk id="77" max="12" man="1"/>
    <brk id="113" max="16383" man="1"/>
    <brk id="15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1583B-9973-4EDC-9BA4-117E62208152}">
  <sheetPr>
    <tabColor rgb="FFFF0000"/>
    <pageSetUpPr fitToPage="1"/>
  </sheetPr>
  <dimension ref="A2:AH35"/>
  <sheetViews>
    <sheetView tabSelected="1" view="pageBreakPreview" topLeftCell="A16" zoomScale="80" zoomScaleNormal="67" zoomScaleSheetLayoutView="80" zoomScalePageLayoutView="75" workbookViewId="0">
      <selection activeCell="D24" sqref="D24"/>
    </sheetView>
  </sheetViews>
  <sheetFormatPr defaultColWidth="7.5" defaultRowHeight="18.75" x14ac:dyDescent="0.45"/>
  <cols>
    <col min="1" max="1" width="1.5" style="3" customWidth="1"/>
    <col min="2" max="2" width="4" style="1" customWidth="1"/>
    <col min="3" max="3" width="16.625" style="1" customWidth="1"/>
    <col min="4" max="4" width="44.375" style="1" customWidth="1"/>
    <col min="5" max="5" width="4.5" style="1" customWidth="1"/>
    <col min="6" max="6" width="17" style="1" customWidth="1"/>
    <col min="7" max="7" width="3.875" style="1" customWidth="1"/>
    <col min="8" max="8" width="55" style="1" customWidth="1"/>
    <col min="9" max="10" width="16.875" style="1" customWidth="1"/>
    <col min="11" max="11" width="14.625" style="1" customWidth="1"/>
    <col min="12" max="12" width="9.125" style="1" bestFit="1" customWidth="1"/>
    <col min="13" max="20" width="4.625" style="2" customWidth="1"/>
    <col min="21" max="30" width="4.625" style="3" customWidth="1"/>
    <col min="31" max="32" width="7.5" style="3"/>
    <col min="33" max="33" width="9" style="3" bestFit="1" customWidth="1"/>
    <col min="34" max="34" width="21.25" style="3" customWidth="1"/>
    <col min="35" max="16384" width="7.5" style="3"/>
  </cols>
  <sheetData>
    <row r="2" spans="1:34" ht="61.5" customHeight="1" x14ac:dyDescent="0.45">
      <c r="A2" s="140" t="s">
        <v>108</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row>
    <row r="3" spans="1:34" s="7" customFormat="1" ht="26.25" customHeight="1" x14ac:dyDescent="0.45">
      <c r="B3" s="103"/>
      <c r="C3" s="103"/>
      <c r="D3" s="103"/>
      <c r="E3" s="103"/>
      <c r="F3" s="103"/>
      <c r="G3" s="103"/>
      <c r="H3" s="103"/>
      <c r="I3" s="103"/>
      <c r="J3" s="103"/>
      <c r="K3" s="103"/>
      <c r="L3" s="103"/>
      <c r="M3" s="6"/>
      <c r="N3" s="6"/>
      <c r="O3" s="6"/>
      <c r="P3" s="6"/>
      <c r="Q3" s="6"/>
      <c r="R3" s="6"/>
      <c r="S3" s="6"/>
      <c r="T3" s="6"/>
    </row>
    <row r="4" spans="1:34" ht="29.25" customHeight="1" x14ac:dyDescent="0.45">
      <c r="B4" s="154" t="s">
        <v>91</v>
      </c>
      <c r="C4" s="154"/>
      <c r="D4" s="70"/>
      <c r="E4" s="13"/>
      <c r="F4" s="150" t="s">
        <v>90</v>
      </c>
      <c r="G4" s="151"/>
      <c r="H4" s="152"/>
      <c r="M4" s="14"/>
      <c r="N4" s="14"/>
      <c r="O4" s="14"/>
    </row>
    <row r="5" spans="1:34" ht="20.100000000000001" customHeight="1" x14ac:dyDescent="0.45">
      <c r="B5" s="154"/>
      <c r="C5" s="154"/>
      <c r="D5" s="70"/>
      <c r="E5" s="13"/>
      <c r="F5" s="70"/>
      <c r="G5" s="70"/>
      <c r="H5" s="70"/>
      <c r="M5" s="14"/>
      <c r="N5" s="14"/>
      <c r="O5" s="14"/>
    </row>
    <row r="6" spans="1:34" ht="19.5" thickBot="1" x14ac:dyDescent="0.5">
      <c r="B6" s="153" t="s">
        <v>98</v>
      </c>
      <c r="C6" s="153"/>
      <c r="D6" s="16" t="s">
        <v>92</v>
      </c>
      <c r="E6" s="16" t="s">
        <v>92</v>
      </c>
      <c r="F6" s="16" t="s">
        <v>92</v>
      </c>
      <c r="G6" s="16" t="s">
        <v>28</v>
      </c>
      <c r="H6" s="16" t="s">
        <v>92</v>
      </c>
      <c r="I6" s="16" t="s">
        <v>92</v>
      </c>
      <c r="J6" s="16" t="s">
        <v>92</v>
      </c>
      <c r="K6" s="16" t="s">
        <v>92</v>
      </c>
      <c r="L6" s="16" t="s">
        <v>28</v>
      </c>
      <c r="M6" s="16" t="s">
        <v>28</v>
      </c>
      <c r="N6" s="16" t="s">
        <v>28</v>
      </c>
      <c r="O6" s="16" t="s">
        <v>28</v>
      </c>
      <c r="P6" s="16" t="s">
        <v>28</v>
      </c>
      <c r="Q6" s="16" t="s">
        <v>28</v>
      </c>
      <c r="R6" s="16" t="s">
        <v>28</v>
      </c>
      <c r="S6" s="16" t="s">
        <v>28</v>
      </c>
      <c r="AB6" s="16" t="s">
        <v>28</v>
      </c>
      <c r="AE6" s="149" t="s">
        <v>115</v>
      </c>
      <c r="AF6" s="149"/>
      <c r="AH6" s="16" t="s">
        <v>92</v>
      </c>
    </row>
    <row r="7" spans="1:34" s="22" customFormat="1" ht="30.75" thickBot="1" x14ac:dyDescent="0.4">
      <c r="B7" s="17"/>
      <c r="C7" s="18" t="s">
        <v>94</v>
      </c>
      <c r="D7" s="19" t="s">
        <v>32</v>
      </c>
      <c r="E7" s="19" t="s">
        <v>33</v>
      </c>
      <c r="F7" s="19" t="s">
        <v>34</v>
      </c>
      <c r="G7" s="19" t="s">
        <v>35</v>
      </c>
      <c r="H7" s="19" t="s">
        <v>36</v>
      </c>
      <c r="I7" s="19" t="s">
        <v>37</v>
      </c>
      <c r="J7" s="19" t="s">
        <v>38</v>
      </c>
      <c r="K7" s="19" t="s">
        <v>39</v>
      </c>
      <c r="L7" s="44" t="s">
        <v>40</v>
      </c>
      <c r="M7" s="136" t="s">
        <v>0</v>
      </c>
      <c r="N7" s="137"/>
      <c r="O7" s="137"/>
      <c r="P7" s="137"/>
      <c r="Q7" s="137"/>
      <c r="R7" s="137"/>
      <c r="S7" s="137"/>
      <c r="T7" s="137"/>
      <c r="U7" s="137"/>
      <c r="V7" s="137"/>
      <c r="W7" s="137"/>
      <c r="X7" s="137"/>
      <c r="Y7" s="137"/>
      <c r="Z7" s="137"/>
      <c r="AA7" s="138"/>
      <c r="AB7" s="136" t="s">
        <v>1</v>
      </c>
      <c r="AC7" s="137"/>
      <c r="AD7" s="138"/>
      <c r="AE7" s="141" t="s">
        <v>9</v>
      </c>
      <c r="AF7" s="143" t="s">
        <v>2</v>
      </c>
      <c r="AG7" s="145" t="s">
        <v>102</v>
      </c>
      <c r="AH7" s="147" t="s">
        <v>3</v>
      </c>
    </row>
    <row r="8" spans="1:34" s="32" customFormat="1" ht="24.95" customHeight="1" x14ac:dyDescent="0.35">
      <c r="B8" s="23"/>
      <c r="C8" s="24" t="s">
        <v>42</v>
      </c>
      <c r="D8" s="26" t="s">
        <v>43</v>
      </c>
      <c r="E8" s="27"/>
      <c r="F8" s="28" t="s">
        <v>44</v>
      </c>
      <c r="G8" s="29"/>
      <c r="H8" s="28" t="s">
        <v>45</v>
      </c>
      <c r="I8" s="28" t="s">
        <v>46</v>
      </c>
      <c r="J8" s="28" t="s">
        <v>47</v>
      </c>
      <c r="K8" s="27"/>
      <c r="L8" s="30"/>
      <c r="M8" s="71">
        <v>23</v>
      </c>
      <c r="N8" s="72">
        <v>26</v>
      </c>
      <c r="O8" s="72">
        <v>29</v>
      </c>
      <c r="P8" s="72">
        <v>32</v>
      </c>
      <c r="Q8" s="72" t="s">
        <v>99</v>
      </c>
      <c r="R8" s="73" t="s">
        <v>5</v>
      </c>
      <c r="S8" s="72" t="s">
        <v>100</v>
      </c>
      <c r="T8" s="74">
        <v>23</v>
      </c>
      <c r="U8" s="74">
        <v>26</v>
      </c>
      <c r="V8" s="74">
        <v>29</v>
      </c>
      <c r="W8" s="74">
        <v>32</v>
      </c>
      <c r="X8" s="74" t="s">
        <v>4</v>
      </c>
      <c r="Y8" s="74" t="s">
        <v>5</v>
      </c>
      <c r="Z8" s="74" t="s">
        <v>6</v>
      </c>
      <c r="AA8" s="75" t="s">
        <v>7</v>
      </c>
      <c r="AB8" s="76" t="s">
        <v>101</v>
      </c>
      <c r="AC8" s="77" t="s">
        <v>8</v>
      </c>
      <c r="AD8" s="75" t="s">
        <v>8</v>
      </c>
      <c r="AE8" s="142"/>
      <c r="AF8" s="144"/>
      <c r="AG8" s="146"/>
      <c r="AH8" s="148"/>
    </row>
    <row r="9" spans="1:34" s="7" customFormat="1" ht="35.1" customHeight="1" thickBot="1" x14ac:dyDescent="0.5">
      <c r="B9" s="5"/>
      <c r="C9" s="78" t="s">
        <v>97</v>
      </c>
      <c r="D9" s="35" t="s">
        <v>48</v>
      </c>
      <c r="E9" s="36">
        <v>50</v>
      </c>
      <c r="F9" s="37" t="s">
        <v>49</v>
      </c>
      <c r="G9" s="36" t="s">
        <v>50</v>
      </c>
      <c r="H9" s="37" t="s">
        <v>51</v>
      </c>
      <c r="I9" s="37" t="s">
        <v>52</v>
      </c>
      <c r="J9" s="37" t="s">
        <v>53</v>
      </c>
      <c r="K9" s="37" t="s">
        <v>54</v>
      </c>
      <c r="L9" s="45"/>
      <c r="M9" s="59" t="s">
        <v>11</v>
      </c>
      <c r="N9" s="60" t="s">
        <v>11</v>
      </c>
      <c r="O9" s="60" t="s">
        <v>11</v>
      </c>
      <c r="P9" s="60" t="s">
        <v>11</v>
      </c>
      <c r="Q9" s="60" t="s">
        <v>12</v>
      </c>
      <c r="R9" s="60" t="s">
        <v>12</v>
      </c>
      <c r="S9" s="60" t="s">
        <v>11</v>
      </c>
      <c r="T9" s="61">
        <f t="shared" ref="T9" si="0">IF(M9="○",750)</f>
        <v>750</v>
      </c>
      <c r="U9" s="61">
        <f t="shared" ref="U9" si="1">IF(N9="○",750)</f>
        <v>750</v>
      </c>
      <c r="V9" s="61">
        <f t="shared" ref="V9" si="2">IF(O9="○",750)</f>
        <v>750</v>
      </c>
      <c r="W9" s="61">
        <f t="shared" ref="W9" si="3">IF(P9="○",750)</f>
        <v>750</v>
      </c>
      <c r="X9" s="61" t="b">
        <f t="shared" ref="X9" si="4">IF(Q9="○",1000)</f>
        <v>0</v>
      </c>
      <c r="Y9" s="61" t="b">
        <f t="shared" ref="Y9" si="5">IF(R9="○",1000)</f>
        <v>0</v>
      </c>
      <c r="Z9" s="61">
        <f t="shared" ref="Z9" si="6">IF(S9="○",1000)</f>
        <v>1000</v>
      </c>
      <c r="AA9" s="62">
        <f t="shared" ref="AA9" si="7">SUM(T9:Z9)</f>
        <v>4000</v>
      </c>
      <c r="AB9" s="63" t="s">
        <v>11</v>
      </c>
      <c r="AC9" s="64">
        <f t="shared" ref="AC9" si="8">IF(AB9="○",1000)</f>
        <v>1000</v>
      </c>
      <c r="AD9" s="62">
        <f t="shared" ref="AD9" si="9">SUM(AC9)</f>
        <v>1000</v>
      </c>
      <c r="AE9" s="58">
        <v>50</v>
      </c>
      <c r="AF9" s="68">
        <v>17000</v>
      </c>
      <c r="AG9" s="66">
        <f>AA9+AD9+AE9*2000+AF9</f>
        <v>122000</v>
      </c>
      <c r="AH9" s="67" t="s">
        <v>103</v>
      </c>
    </row>
    <row r="10" spans="1:34" ht="146.25" customHeight="1" x14ac:dyDescent="0.45">
      <c r="D10" s="93" t="s">
        <v>111</v>
      </c>
      <c r="H10" s="155" t="s">
        <v>109</v>
      </c>
      <c r="I10" s="155"/>
      <c r="J10" s="155"/>
      <c r="M10" s="14"/>
      <c r="N10" s="14"/>
      <c r="O10" s="14"/>
      <c r="AH10" s="94" t="s">
        <v>110</v>
      </c>
    </row>
    <row r="11" spans="1:34" s="69" customFormat="1" ht="33" x14ac:dyDescent="0.75">
      <c r="B11" s="139" t="s">
        <v>55</v>
      </c>
      <c r="C11" s="139"/>
      <c r="D11" s="139"/>
      <c r="E11" s="139"/>
      <c r="F11" s="139"/>
      <c r="G11" s="139"/>
      <c r="H11" s="139"/>
      <c r="I11" s="139"/>
      <c r="J11" s="139"/>
      <c r="K11" s="139"/>
      <c r="L11" s="139"/>
      <c r="M11" s="79"/>
      <c r="N11" s="79"/>
      <c r="O11" s="79"/>
      <c r="P11" s="79"/>
      <c r="Q11" s="79"/>
      <c r="R11" s="79"/>
      <c r="S11" s="79"/>
      <c r="T11" s="79"/>
    </row>
    <row r="12" spans="1:34" s="69" customFormat="1" ht="33" x14ac:dyDescent="0.75">
      <c r="B12" s="139" t="s">
        <v>56</v>
      </c>
      <c r="C12" s="139"/>
      <c r="D12" s="139"/>
      <c r="E12" s="139"/>
      <c r="F12" s="139"/>
      <c r="G12" s="139"/>
      <c r="H12" s="139"/>
      <c r="I12" s="139"/>
      <c r="J12" s="139"/>
      <c r="K12" s="139"/>
      <c r="L12" s="139"/>
      <c r="M12" s="79"/>
      <c r="N12" s="79"/>
      <c r="O12" s="79"/>
      <c r="P12" s="79"/>
      <c r="Q12" s="79"/>
      <c r="R12" s="79"/>
      <c r="S12" s="79"/>
      <c r="T12" s="79"/>
    </row>
    <row r="13" spans="1:34" s="69" customFormat="1" ht="33" x14ac:dyDescent="0.75">
      <c r="B13" s="139" t="s">
        <v>104</v>
      </c>
      <c r="C13" s="139"/>
      <c r="D13" s="139"/>
      <c r="E13" s="139"/>
      <c r="F13" s="139"/>
      <c r="G13" s="139"/>
      <c r="H13" s="139"/>
      <c r="I13" s="139"/>
      <c r="J13" s="139"/>
      <c r="K13" s="139"/>
      <c r="L13" s="139"/>
      <c r="M13" s="79"/>
      <c r="N13" s="79"/>
      <c r="O13" s="79"/>
      <c r="P13" s="79"/>
      <c r="Q13" s="79"/>
      <c r="R13" s="79"/>
      <c r="S13" s="79"/>
      <c r="T13" s="79"/>
    </row>
    <row r="14" spans="1:34" s="69" customFormat="1" ht="33" x14ac:dyDescent="0.75">
      <c r="B14" s="139" t="s">
        <v>105</v>
      </c>
      <c r="C14" s="139"/>
      <c r="D14" s="139"/>
      <c r="E14" s="139"/>
      <c r="F14" s="139"/>
      <c r="G14" s="139"/>
      <c r="H14" s="139"/>
      <c r="I14" s="139"/>
      <c r="J14" s="139"/>
      <c r="K14" s="139"/>
      <c r="L14" s="139"/>
      <c r="M14" s="79"/>
      <c r="N14" s="79"/>
      <c r="O14" s="79"/>
      <c r="P14" s="79"/>
      <c r="Q14" s="79"/>
      <c r="R14" s="79"/>
      <c r="S14" s="79"/>
      <c r="T14" s="79"/>
    </row>
    <row r="15" spans="1:34" s="69" customFormat="1" ht="33" x14ac:dyDescent="0.75">
      <c r="B15" s="139" t="s">
        <v>106</v>
      </c>
      <c r="C15" s="139"/>
      <c r="D15" s="139"/>
      <c r="E15" s="139"/>
      <c r="F15" s="139"/>
      <c r="G15" s="139"/>
      <c r="H15" s="139"/>
      <c r="I15" s="139"/>
      <c r="J15" s="139"/>
      <c r="K15" s="139"/>
      <c r="L15" s="139"/>
      <c r="M15" s="79"/>
      <c r="N15" s="79"/>
      <c r="O15" s="79"/>
      <c r="P15" s="79"/>
      <c r="Q15" s="79"/>
      <c r="R15" s="79"/>
      <c r="S15" s="79"/>
      <c r="T15" s="79"/>
    </row>
    <row r="16" spans="1:34" s="69" customFormat="1" ht="33" x14ac:dyDescent="0.75">
      <c r="B16" s="139" t="s">
        <v>107</v>
      </c>
      <c r="C16" s="139"/>
      <c r="D16" s="139"/>
      <c r="E16" s="139"/>
      <c r="F16" s="139"/>
      <c r="G16" s="139"/>
      <c r="H16" s="139"/>
      <c r="I16" s="139"/>
      <c r="J16" s="139"/>
      <c r="K16" s="139"/>
      <c r="L16" s="139"/>
      <c r="M16" s="79"/>
      <c r="N16" s="79"/>
      <c r="O16" s="79"/>
      <c r="P16" s="79"/>
      <c r="Q16" s="79"/>
      <c r="R16" s="79"/>
      <c r="S16" s="79"/>
      <c r="T16" s="79"/>
    </row>
    <row r="17" spans="2:34" s="69" customFormat="1" ht="33" x14ac:dyDescent="0.75">
      <c r="B17" s="139" t="s">
        <v>62</v>
      </c>
      <c r="C17" s="139"/>
      <c r="D17" s="139"/>
      <c r="E17" s="139"/>
      <c r="F17" s="139"/>
      <c r="G17" s="139"/>
      <c r="H17" s="139"/>
      <c r="I17" s="139"/>
      <c r="J17" s="139"/>
      <c r="K17" s="139"/>
      <c r="L17" s="139"/>
      <c r="M17" s="79"/>
      <c r="N17" s="79"/>
      <c r="O17" s="79"/>
      <c r="P17" s="79"/>
      <c r="Q17" s="79"/>
      <c r="R17" s="79"/>
      <c r="S17" s="79"/>
      <c r="T17" s="79"/>
    </row>
    <row r="18" spans="2:34" s="69" customFormat="1" ht="33" x14ac:dyDescent="0.75">
      <c r="B18" s="139" t="s">
        <v>63</v>
      </c>
      <c r="C18" s="139"/>
      <c r="D18" s="139"/>
      <c r="E18" s="139"/>
      <c r="F18" s="139"/>
      <c r="G18" s="139"/>
      <c r="H18" s="139"/>
      <c r="I18" s="139"/>
      <c r="J18" s="139"/>
      <c r="K18" s="139"/>
      <c r="L18" s="139"/>
      <c r="M18" s="79"/>
      <c r="N18" s="79"/>
      <c r="O18" s="79"/>
      <c r="P18" s="79"/>
      <c r="Q18" s="79"/>
      <c r="R18" s="79"/>
      <c r="S18" s="79"/>
      <c r="T18" s="79"/>
    </row>
    <row r="19" spans="2:34" ht="20.100000000000001" customHeight="1" x14ac:dyDescent="0.45"/>
    <row r="20" spans="2:34" ht="69.75" customHeight="1" x14ac:dyDescent="0.45">
      <c r="E20" s="43"/>
    </row>
    <row r="21" spans="2:34" ht="23.25" thickBot="1" x14ac:dyDescent="0.5">
      <c r="B21" s="110" t="s">
        <v>93</v>
      </c>
      <c r="C21" s="110"/>
      <c r="D21" s="110"/>
      <c r="E21" s="110"/>
      <c r="F21" s="110"/>
      <c r="G21" s="110"/>
      <c r="H21" s="110"/>
      <c r="I21" s="110"/>
      <c r="J21" s="110"/>
      <c r="K21" s="110"/>
      <c r="L21" s="110"/>
    </row>
    <row r="22" spans="2:34" s="22" customFormat="1" ht="30.75" thickBot="1" x14ac:dyDescent="0.4">
      <c r="B22" s="17"/>
      <c r="C22" s="18" t="s">
        <v>94</v>
      </c>
      <c r="D22" s="19" t="s">
        <v>32</v>
      </c>
      <c r="E22" s="19" t="s">
        <v>33</v>
      </c>
      <c r="F22" s="19" t="s">
        <v>34</v>
      </c>
      <c r="G22" s="19" t="s">
        <v>35</v>
      </c>
      <c r="H22" s="19" t="s">
        <v>36</v>
      </c>
      <c r="I22" s="19" t="s">
        <v>37</v>
      </c>
      <c r="J22" s="19" t="s">
        <v>38</v>
      </c>
      <c r="K22" s="19" t="s">
        <v>39</v>
      </c>
      <c r="L22" s="44" t="s">
        <v>40</v>
      </c>
      <c r="M22" s="136" t="s">
        <v>0</v>
      </c>
      <c r="N22" s="137"/>
      <c r="O22" s="137"/>
      <c r="P22" s="137"/>
      <c r="Q22" s="137"/>
      <c r="R22" s="137"/>
      <c r="S22" s="137"/>
      <c r="T22" s="137"/>
      <c r="U22" s="137"/>
      <c r="V22" s="137"/>
      <c r="W22" s="137"/>
      <c r="X22" s="137"/>
      <c r="Y22" s="137"/>
      <c r="Z22" s="137"/>
      <c r="AA22" s="138"/>
      <c r="AB22" s="136" t="s">
        <v>1</v>
      </c>
      <c r="AC22" s="137"/>
      <c r="AD22" s="138"/>
      <c r="AE22" s="141" t="s">
        <v>9</v>
      </c>
      <c r="AF22" s="143" t="s">
        <v>2</v>
      </c>
      <c r="AG22" s="145" t="s">
        <v>102</v>
      </c>
      <c r="AH22" s="147" t="s">
        <v>3</v>
      </c>
    </row>
    <row r="23" spans="2:34" s="32" customFormat="1" ht="24.95" customHeight="1" x14ac:dyDescent="0.35">
      <c r="B23" s="23"/>
      <c r="C23" s="24" t="s">
        <v>42</v>
      </c>
      <c r="D23" s="85"/>
      <c r="E23" s="86"/>
      <c r="F23" s="87"/>
      <c r="G23" s="88"/>
      <c r="H23" s="87"/>
      <c r="I23" s="87"/>
      <c r="J23" s="87"/>
      <c r="K23" s="27"/>
      <c r="L23" s="30"/>
      <c r="M23" s="71">
        <v>23</v>
      </c>
      <c r="N23" s="72">
        <v>26</v>
      </c>
      <c r="O23" s="72">
        <v>29</v>
      </c>
      <c r="P23" s="72">
        <v>32</v>
      </c>
      <c r="Q23" s="72" t="s">
        <v>99</v>
      </c>
      <c r="R23" s="73" t="s">
        <v>5</v>
      </c>
      <c r="S23" s="72" t="s">
        <v>100</v>
      </c>
      <c r="T23" s="74">
        <v>23</v>
      </c>
      <c r="U23" s="74">
        <v>26</v>
      </c>
      <c r="V23" s="74">
        <v>29</v>
      </c>
      <c r="W23" s="74">
        <v>32</v>
      </c>
      <c r="X23" s="74" t="s">
        <v>4</v>
      </c>
      <c r="Y23" s="74" t="s">
        <v>5</v>
      </c>
      <c r="Z23" s="74" t="s">
        <v>6</v>
      </c>
      <c r="AA23" s="75" t="s">
        <v>7</v>
      </c>
      <c r="AB23" s="76" t="s">
        <v>101</v>
      </c>
      <c r="AC23" s="77" t="s">
        <v>8</v>
      </c>
      <c r="AD23" s="75" t="s">
        <v>8</v>
      </c>
      <c r="AE23" s="142"/>
      <c r="AF23" s="144"/>
      <c r="AG23" s="146"/>
      <c r="AH23" s="148"/>
    </row>
    <row r="24" spans="2:34" s="7" customFormat="1" ht="35.1" customHeight="1" thickBot="1" x14ac:dyDescent="0.5">
      <c r="B24" s="5"/>
      <c r="C24" s="81"/>
      <c r="D24" s="82"/>
      <c r="E24" s="83"/>
      <c r="F24" s="84"/>
      <c r="G24" s="83"/>
      <c r="H24" s="84"/>
      <c r="I24" s="84"/>
      <c r="J24" s="84"/>
      <c r="K24" s="84"/>
      <c r="L24" s="45"/>
      <c r="M24" s="59"/>
      <c r="N24" s="60"/>
      <c r="O24" s="60"/>
      <c r="P24" s="60"/>
      <c r="Q24" s="60"/>
      <c r="R24" s="60"/>
      <c r="S24" s="60"/>
      <c r="T24" s="91" t="b">
        <f>IF(M24="○",1000)</f>
        <v>0</v>
      </c>
      <c r="U24" s="91" t="b">
        <f>IF(N24="○",1000)</f>
        <v>0</v>
      </c>
      <c r="V24" s="91" t="b">
        <f>IF(O24="○",1000)</f>
        <v>0</v>
      </c>
      <c r="W24" s="91" t="b">
        <f>IF(P24="○",1000)</f>
        <v>0</v>
      </c>
      <c r="X24" s="91" t="b">
        <f t="shared" ref="X24:Z24" si="10">IF(Q24="○",1000)</f>
        <v>0</v>
      </c>
      <c r="Y24" s="91" t="b">
        <f t="shared" si="10"/>
        <v>0</v>
      </c>
      <c r="Z24" s="91" t="b">
        <f t="shared" si="10"/>
        <v>0</v>
      </c>
      <c r="AA24" s="62">
        <f t="shared" ref="AA24" si="11">SUM(T24:Z24)</f>
        <v>0</v>
      </c>
      <c r="AB24" s="63"/>
      <c r="AC24" s="92" t="b">
        <f t="shared" ref="AC24" si="12">IF(AB24="○",1000)</f>
        <v>0</v>
      </c>
      <c r="AD24" s="62">
        <f t="shared" ref="AD24" si="13">SUM(AC24)</f>
        <v>0</v>
      </c>
      <c r="AE24" s="89"/>
      <c r="AF24" s="68">
        <v>17000</v>
      </c>
      <c r="AG24" s="66">
        <f>AA24+AD24+AE24*2000+AF24</f>
        <v>17000</v>
      </c>
      <c r="AH24" s="67"/>
    </row>
    <row r="25" spans="2:34" ht="30" customHeight="1" x14ac:dyDescent="0.45">
      <c r="E25" s="43"/>
    </row>
    <row r="26" spans="2:34" ht="23.25" thickBot="1" x14ac:dyDescent="0.5">
      <c r="B26" s="110" t="s">
        <v>95</v>
      </c>
      <c r="C26" s="110"/>
      <c r="D26" s="110"/>
      <c r="E26" s="110"/>
      <c r="F26" s="110"/>
      <c r="G26" s="110"/>
      <c r="H26" s="110"/>
      <c r="I26" s="110"/>
      <c r="J26" s="110"/>
      <c r="K26" s="110"/>
      <c r="L26" s="110"/>
      <c r="AF26" s="80" t="s">
        <v>28</v>
      </c>
    </row>
    <row r="27" spans="2:34" s="22" customFormat="1" ht="30.75" thickBot="1" x14ac:dyDescent="0.4">
      <c r="B27" s="17"/>
      <c r="C27" s="18" t="s">
        <v>94</v>
      </c>
      <c r="D27" s="19" t="s">
        <v>32</v>
      </c>
      <c r="E27" s="19" t="s">
        <v>33</v>
      </c>
      <c r="F27" s="19" t="s">
        <v>34</v>
      </c>
      <c r="G27" s="19" t="s">
        <v>35</v>
      </c>
      <c r="H27" s="19" t="s">
        <v>36</v>
      </c>
      <c r="I27" s="19" t="s">
        <v>37</v>
      </c>
      <c r="J27" s="19" t="s">
        <v>38</v>
      </c>
      <c r="K27" s="19" t="s">
        <v>39</v>
      </c>
      <c r="L27" s="20" t="s">
        <v>40</v>
      </c>
      <c r="M27" s="136" t="s">
        <v>0</v>
      </c>
      <c r="N27" s="137"/>
      <c r="O27" s="137"/>
      <c r="P27" s="137"/>
      <c r="Q27" s="137"/>
      <c r="R27" s="137"/>
      <c r="S27" s="137"/>
      <c r="T27" s="137"/>
      <c r="U27" s="137"/>
      <c r="V27" s="137"/>
      <c r="W27" s="137"/>
      <c r="X27" s="137"/>
      <c r="Y27" s="137"/>
      <c r="Z27" s="137"/>
      <c r="AA27" s="138"/>
      <c r="AB27" s="136" t="s">
        <v>1</v>
      </c>
      <c r="AC27" s="137"/>
      <c r="AD27" s="138"/>
      <c r="AE27" s="141" t="s">
        <v>9</v>
      </c>
      <c r="AF27" s="143" t="s">
        <v>2</v>
      </c>
      <c r="AG27" s="145" t="s">
        <v>102</v>
      </c>
      <c r="AH27" s="147" t="s">
        <v>3</v>
      </c>
    </row>
    <row r="28" spans="2:34" s="32" customFormat="1" ht="24.95" customHeight="1" x14ac:dyDescent="0.35">
      <c r="B28" s="23"/>
      <c r="C28" s="24" t="s">
        <v>42</v>
      </c>
      <c r="D28" s="85"/>
      <c r="E28" s="86"/>
      <c r="F28" s="87"/>
      <c r="G28" s="88"/>
      <c r="H28" s="87"/>
      <c r="I28" s="87"/>
      <c r="J28" s="87"/>
      <c r="K28" s="27"/>
      <c r="L28" s="30"/>
      <c r="M28" s="71">
        <v>23</v>
      </c>
      <c r="N28" s="72">
        <v>26</v>
      </c>
      <c r="O28" s="72">
        <v>29</v>
      </c>
      <c r="P28" s="72">
        <v>32</v>
      </c>
      <c r="Q28" s="72" t="s">
        <v>99</v>
      </c>
      <c r="R28" s="73" t="s">
        <v>5</v>
      </c>
      <c r="S28" s="72" t="s">
        <v>100</v>
      </c>
      <c r="T28" s="74">
        <v>23</v>
      </c>
      <c r="U28" s="74">
        <v>26</v>
      </c>
      <c r="V28" s="74">
        <v>29</v>
      </c>
      <c r="W28" s="74">
        <v>32</v>
      </c>
      <c r="X28" s="74" t="s">
        <v>4</v>
      </c>
      <c r="Y28" s="74" t="s">
        <v>5</v>
      </c>
      <c r="Z28" s="74" t="s">
        <v>6</v>
      </c>
      <c r="AA28" s="75" t="s">
        <v>7</v>
      </c>
      <c r="AB28" s="76" t="s">
        <v>101</v>
      </c>
      <c r="AC28" s="77" t="s">
        <v>8</v>
      </c>
      <c r="AD28" s="75" t="s">
        <v>8</v>
      </c>
      <c r="AE28" s="142"/>
      <c r="AF28" s="144"/>
      <c r="AG28" s="146"/>
      <c r="AH28" s="148"/>
    </row>
    <row r="29" spans="2:34" s="7" customFormat="1" ht="35.1" customHeight="1" thickBot="1" x14ac:dyDescent="0.5">
      <c r="B29" s="5"/>
      <c r="C29" s="81"/>
      <c r="D29" s="82"/>
      <c r="E29" s="83"/>
      <c r="F29" s="84"/>
      <c r="G29" s="90"/>
      <c r="H29" s="84"/>
      <c r="I29" s="84"/>
      <c r="J29" s="84"/>
      <c r="K29" s="84"/>
      <c r="L29" s="95"/>
      <c r="M29" s="59"/>
      <c r="N29" s="60"/>
      <c r="O29" s="60"/>
      <c r="P29" s="60"/>
      <c r="Q29" s="60"/>
      <c r="R29" s="60"/>
      <c r="S29" s="60"/>
      <c r="T29" s="91" t="b">
        <f>IF(M29="○",1000)</f>
        <v>0</v>
      </c>
      <c r="U29" s="91" t="b">
        <f>IF(N29="○",1000)</f>
        <v>0</v>
      </c>
      <c r="V29" s="91" t="b">
        <f>IF(O29="○",1000)</f>
        <v>0</v>
      </c>
      <c r="W29" s="91" t="b">
        <f>IF(P29="○",1000)</f>
        <v>0</v>
      </c>
      <c r="X29" s="91" t="b">
        <f t="shared" ref="X29" si="14">IF(Q29="○",1000)</f>
        <v>0</v>
      </c>
      <c r="Y29" s="91" t="b">
        <f t="shared" ref="Y29" si="15">IF(R29="○",1000)</f>
        <v>0</v>
      </c>
      <c r="Z29" s="91" t="b">
        <f t="shared" ref="Z29" si="16">IF(S29="○",1000)</f>
        <v>0</v>
      </c>
      <c r="AA29" s="62">
        <f t="shared" ref="AA29" si="17">SUM(T29:Z29)</f>
        <v>0</v>
      </c>
      <c r="AB29" s="63"/>
      <c r="AC29" s="92" t="b">
        <f t="shared" ref="AC29" si="18">IF(AB29="○",1000)</f>
        <v>0</v>
      </c>
      <c r="AD29" s="62">
        <f t="shared" ref="AD29" si="19">SUM(AC29)</f>
        <v>0</v>
      </c>
      <c r="AE29" s="89"/>
      <c r="AF29" s="65"/>
      <c r="AG29" s="66">
        <f>AA29+AD29+AE29*2000+AF29</f>
        <v>0</v>
      </c>
      <c r="AH29" s="67"/>
    </row>
    <row r="30" spans="2:34" ht="31.5" customHeight="1" x14ac:dyDescent="0.45">
      <c r="E30" s="43"/>
      <c r="AE30" s="3" t="s">
        <v>114</v>
      </c>
    </row>
    <row r="31" spans="2:34" ht="23.25" thickBot="1" x14ac:dyDescent="0.5">
      <c r="B31" s="110" t="s">
        <v>96</v>
      </c>
      <c r="C31" s="110"/>
      <c r="D31" s="110"/>
      <c r="E31" s="110"/>
      <c r="F31" s="110"/>
      <c r="G31" s="110"/>
      <c r="H31" s="110"/>
      <c r="I31" s="110"/>
      <c r="J31" s="110"/>
      <c r="K31" s="110"/>
      <c r="L31" s="110"/>
    </row>
    <row r="32" spans="2:34" s="22" customFormat="1" ht="30.75" thickBot="1" x14ac:dyDescent="0.4">
      <c r="B32" s="53"/>
      <c r="C32" s="18" t="s">
        <v>94</v>
      </c>
      <c r="D32" s="19" t="s">
        <v>32</v>
      </c>
      <c r="E32" s="19" t="s">
        <v>33</v>
      </c>
      <c r="F32" s="19" t="s">
        <v>34</v>
      </c>
      <c r="G32" s="19" t="s">
        <v>35</v>
      </c>
      <c r="H32" s="19" t="s">
        <v>36</v>
      </c>
      <c r="I32" s="19" t="s">
        <v>37</v>
      </c>
      <c r="J32" s="19" t="s">
        <v>38</v>
      </c>
      <c r="K32" s="19" t="s">
        <v>39</v>
      </c>
      <c r="L32" s="44" t="s">
        <v>40</v>
      </c>
      <c r="M32" s="136" t="s">
        <v>0</v>
      </c>
      <c r="N32" s="137"/>
      <c r="O32" s="137"/>
      <c r="P32" s="137"/>
      <c r="Q32" s="137"/>
      <c r="R32" s="137"/>
      <c r="S32" s="137"/>
      <c r="T32" s="137"/>
      <c r="U32" s="137"/>
      <c r="V32" s="137"/>
      <c r="W32" s="137"/>
      <c r="X32" s="137"/>
      <c r="Y32" s="137"/>
      <c r="Z32" s="137"/>
      <c r="AA32" s="138"/>
      <c r="AB32" s="136" t="s">
        <v>1</v>
      </c>
      <c r="AC32" s="137"/>
      <c r="AD32" s="138"/>
      <c r="AE32" s="141" t="s">
        <v>9</v>
      </c>
      <c r="AF32" s="143" t="s">
        <v>2</v>
      </c>
      <c r="AG32" s="145" t="s">
        <v>102</v>
      </c>
      <c r="AH32" s="147" t="s">
        <v>3</v>
      </c>
    </row>
    <row r="33" spans="2:34" s="32" customFormat="1" ht="24.95" customHeight="1" x14ac:dyDescent="0.35">
      <c r="B33" s="23"/>
      <c r="C33" s="24" t="s">
        <v>42</v>
      </c>
      <c r="D33" s="85"/>
      <c r="E33" s="86"/>
      <c r="F33" s="87"/>
      <c r="G33" s="88"/>
      <c r="H33" s="87"/>
      <c r="I33" s="87"/>
      <c r="J33" s="87"/>
      <c r="K33" s="27"/>
      <c r="L33" s="30"/>
      <c r="M33" s="71">
        <v>23</v>
      </c>
      <c r="N33" s="72">
        <v>26</v>
      </c>
      <c r="O33" s="72">
        <v>29</v>
      </c>
      <c r="P33" s="72">
        <v>32</v>
      </c>
      <c r="Q33" s="72" t="s">
        <v>99</v>
      </c>
      <c r="R33" s="73" t="s">
        <v>5</v>
      </c>
      <c r="S33" s="72" t="s">
        <v>100</v>
      </c>
      <c r="T33" s="74">
        <v>23</v>
      </c>
      <c r="U33" s="74">
        <v>26</v>
      </c>
      <c r="V33" s="74">
        <v>29</v>
      </c>
      <c r="W33" s="74">
        <v>32</v>
      </c>
      <c r="X33" s="74" t="s">
        <v>4</v>
      </c>
      <c r="Y33" s="74" t="s">
        <v>5</v>
      </c>
      <c r="Z33" s="74" t="s">
        <v>6</v>
      </c>
      <c r="AA33" s="75" t="s">
        <v>7</v>
      </c>
      <c r="AB33" s="76" t="s">
        <v>101</v>
      </c>
      <c r="AC33" s="77" t="s">
        <v>8</v>
      </c>
      <c r="AD33" s="75" t="s">
        <v>8</v>
      </c>
      <c r="AE33" s="142"/>
      <c r="AF33" s="144"/>
      <c r="AG33" s="146"/>
      <c r="AH33" s="148"/>
    </row>
    <row r="34" spans="2:34" s="7" customFormat="1" ht="35.1" customHeight="1" thickBot="1" x14ac:dyDescent="0.5">
      <c r="B34" s="5"/>
      <c r="C34" s="81"/>
      <c r="D34" s="82"/>
      <c r="E34" s="83"/>
      <c r="F34" s="84"/>
      <c r="G34" s="90"/>
      <c r="H34" s="84"/>
      <c r="I34" s="84"/>
      <c r="J34" s="84"/>
      <c r="K34" s="84"/>
      <c r="L34" s="45"/>
      <c r="M34" s="59"/>
      <c r="N34" s="60"/>
      <c r="O34" s="60"/>
      <c r="P34" s="60"/>
      <c r="Q34" s="60"/>
      <c r="R34" s="60"/>
      <c r="S34" s="60"/>
      <c r="T34" s="91" t="b">
        <f>IF(M34="○",1000)</f>
        <v>0</v>
      </c>
      <c r="U34" s="91" t="b">
        <f>IF(N34="○",1000)</f>
        <v>0</v>
      </c>
      <c r="V34" s="91" t="b">
        <f>IF(O34="○",1000)</f>
        <v>0</v>
      </c>
      <c r="W34" s="91" t="b">
        <f>IF(P34="○",1000)</f>
        <v>0</v>
      </c>
      <c r="X34" s="91" t="b">
        <f t="shared" ref="X34" si="20">IF(Q34="○",1000)</f>
        <v>0</v>
      </c>
      <c r="Y34" s="91" t="b">
        <f t="shared" ref="Y34" si="21">IF(R34="○",1000)</f>
        <v>0</v>
      </c>
      <c r="Z34" s="91" t="b">
        <f t="shared" ref="Z34" si="22">IF(S34="○",1000)</f>
        <v>0</v>
      </c>
      <c r="AA34" s="62">
        <f t="shared" ref="AA34" si="23">SUM(T34:Z34)</f>
        <v>0</v>
      </c>
      <c r="AB34" s="63"/>
      <c r="AC34" s="92" t="b">
        <f t="shared" ref="AC34" si="24">IF(AB34="○",1000)</f>
        <v>0</v>
      </c>
      <c r="AD34" s="62">
        <f t="shared" ref="AD34" si="25">SUM(AC34)</f>
        <v>0</v>
      </c>
      <c r="AE34" s="96">
        <v>35</v>
      </c>
      <c r="AF34" s="68">
        <v>15000</v>
      </c>
      <c r="AG34" s="66">
        <f>AA34+AD34+AE34*2000+AF34</f>
        <v>85000</v>
      </c>
      <c r="AH34" s="67"/>
    </row>
    <row r="35" spans="2:34" ht="35.25" customHeight="1" x14ac:dyDescent="0.45"/>
  </sheetData>
  <sheetProtection algorithmName="SHA-512" hashValue="Xr+hAuB6wAb97LCQ/GI76EKl09bROehBxtnY1R0GNrvI5a8PBJIogeQStfPrQ+6tMPNvUgFTLGjeCiKk50FsZg==" saltValue="7yMzwGmr10o/tPxsmncyUw==" spinCount="100000" sheet="1" objects="1" scenarios="1"/>
  <protectedRanges>
    <protectedRange algorithmName="SHA-512" hashValue="K1s66j4T4rWGcBC56ew42/jPxs7SKPKvIyCPoX15TjeJRnIAWRClPKSQSXcHpsZLNjoDZVolTcFZGQ5qNtwwWQ==" saltValue="cfozBTgd/mHiIs32ZApLng==" spinCount="100000" sqref="M7:AH8 M22:AH23 M27:AH28 M32:AH33" name="範囲1"/>
  </protectedRanges>
  <mergeCells count="42">
    <mergeCell ref="AH27:AH28"/>
    <mergeCell ref="M32:AA32"/>
    <mergeCell ref="AB32:AD32"/>
    <mergeCell ref="AE32:AE33"/>
    <mergeCell ref="AF32:AF33"/>
    <mergeCell ref="AG32:AG33"/>
    <mergeCell ref="AH32:AH33"/>
    <mergeCell ref="M27:AA27"/>
    <mergeCell ref="AB27:AD27"/>
    <mergeCell ref="AE27:AE28"/>
    <mergeCell ref="AF27:AF28"/>
    <mergeCell ref="AG27:AG28"/>
    <mergeCell ref="AF22:AF23"/>
    <mergeCell ref="AG22:AG23"/>
    <mergeCell ref="AH22:AH23"/>
    <mergeCell ref="B26:L26"/>
    <mergeCell ref="B21:L21"/>
    <mergeCell ref="M22:AA22"/>
    <mergeCell ref="AB22:AD22"/>
    <mergeCell ref="AE22:AE23"/>
    <mergeCell ref="B31:L31"/>
    <mergeCell ref="B16:L16"/>
    <mergeCell ref="B17:L17"/>
    <mergeCell ref="B18:L18"/>
    <mergeCell ref="B15:L15"/>
    <mergeCell ref="B14:L14"/>
    <mergeCell ref="B3:L3"/>
    <mergeCell ref="F4:H4"/>
    <mergeCell ref="B6:C6"/>
    <mergeCell ref="B4:C5"/>
    <mergeCell ref="H10:J10"/>
    <mergeCell ref="M7:AA7"/>
    <mergeCell ref="B11:L11"/>
    <mergeCell ref="A2:AH2"/>
    <mergeCell ref="B12:L12"/>
    <mergeCell ref="B13:L13"/>
    <mergeCell ref="AB7:AD7"/>
    <mergeCell ref="AE7:AE8"/>
    <mergeCell ref="AF7:AF8"/>
    <mergeCell ref="AG7:AG8"/>
    <mergeCell ref="AH7:AH8"/>
    <mergeCell ref="AE6:AF6"/>
  </mergeCells>
  <phoneticPr fontId="3"/>
  <dataValidations count="10">
    <dataValidation type="list" allowBlank="1" showInputMessage="1" showErrorMessage="1" sqref="C24 C9" xr:uid="{78964CE8-E611-4F70-8269-8F5EED124797}">
      <formula1>"中学A,高校A,大学,職場一般,"</formula1>
    </dataValidation>
    <dataValidation type="list" allowBlank="1" showInputMessage="1" showErrorMessage="1" sqref="M24:S24 AB24 M9:S9 AB9 M29:S29 AB29 M34:S34 AB34" xr:uid="{98B96544-3676-461C-9B9E-5427EEE8A363}">
      <formula1>"○,未"</formula1>
    </dataValidation>
    <dataValidation type="list" allowBlank="1" showInputMessage="1" showErrorMessage="1" sqref="AF29" xr:uid="{EAF604E4-5D23-406C-A88C-9487F2F1EB99}">
      <formula1>"12000,15000"</formula1>
    </dataValidation>
    <dataValidation type="list" allowBlank="1" showInputMessage="1" showErrorMessage="1" sqref="AE24 AE9" xr:uid="{7CB1883F-4B3F-4722-9C79-8A7249E4B288}">
      <formula1>"50,55,65"</formula1>
    </dataValidation>
    <dataValidation type="list" allowBlank="1" showInputMessage="1" showErrorMessage="1" sqref="AF9 AF24" xr:uid="{14E5C64B-9534-4ADC-9504-7D71228D2E56}">
      <formula1>"17000"</formula1>
    </dataValidation>
    <dataValidation type="list" allowBlank="1" showInputMessage="1" showErrorMessage="1" sqref="AF34" xr:uid="{410899EA-3F2B-4E5D-B2AC-3816751032BE}">
      <formula1>"15000"</formula1>
    </dataValidation>
    <dataValidation type="list" allowBlank="1" showInputMessage="1" showErrorMessage="1" sqref="G24" xr:uid="{12C52B3F-A546-4CB7-A1A4-146023435C18}">
      <formula1>"Ⅰ,Ⅱ,Ⅲ,Ⅳ"</formula1>
    </dataValidation>
    <dataValidation type="list" allowBlank="1" showInputMessage="1" showErrorMessage="1" sqref="L29" xr:uid="{72AD1C2C-2891-4B53-8678-265AE5108C7D}">
      <formula1>"○,×"</formula1>
    </dataValidation>
    <dataValidation type="list" allowBlank="1" showInputMessage="1" showErrorMessage="1" sqref="C29" xr:uid="{C92AE011-0159-42AE-AE61-0D316009702C}">
      <formula1>"小学生,中学B,中学C,高校B,高校C,"</formula1>
    </dataValidation>
    <dataValidation type="list" allowBlank="1" showInputMessage="1" showErrorMessage="1" sqref="C34" xr:uid="{A3460FD2-4910-4884-B47D-34C78C3190D7}">
      <formula1>"大学小編成,職場一般小編成,"</formula1>
    </dataValidation>
  </dataValidations>
  <printOptions horizontalCentered="1"/>
  <pageMargins left="0.15" right="0.2" top="0.67" bottom="0.27314960629921259" header="0.51" footer="0.28000000000000003"/>
  <pageSetup paperSize="9" scale="44" orientation="landscape" horizontalDpi="4294967293" verticalDpi="4294967293" r:id="rId1"/>
  <headerFooter alignWithMargins="0"/>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vt:lpstr>
      <vt:lpstr>Excelファイル申込2025</vt:lpstr>
      <vt:lpstr>Excelファイル申込2025!Print_Area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s-suiren</dc:creator>
  <cp:lastModifiedBy>秀之 大内</cp:lastModifiedBy>
  <cp:lastPrinted>2024-05-11T22:25:50Z</cp:lastPrinted>
  <dcterms:created xsi:type="dcterms:W3CDTF">2021-05-04T00:35:31Z</dcterms:created>
  <dcterms:modified xsi:type="dcterms:W3CDTF">2025-05-19T06:07:51Z</dcterms:modified>
</cp:coreProperties>
</file>